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9160" yWindow="372" windowWidth="28380" windowHeight="16992" activeTab="1"/>
  </bookViews>
  <sheets>
    <sheet name="FY20" sheetId="9" r:id="rId1"/>
    <sheet name="FY21" sheetId="10" r:id="rId2"/>
    <sheet name="FY22" sheetId="11" r:id="rId3"/>
    <sheet name="FY23" sheetId="14" r:id="rId4"/>
    <sheet name="FY" sheetId="12" r:id="rId5"/>
    <sheet name="CM BUILDS" sheetId="13" r:id="rId6"/>
  </sheets>
  <definedNames>
    <definedName name="prevWBS" localSheetId="4">FY!$C1048576</definedName>
    <definedName name="prevWBS" localSheetId="0">'FY20'!$C1048576</definedName>
    <definedName name="_xlnm.Print_Area" localSheetId="4">FY!$B$2:$R$36</definedName>
    <definedName name="_xlnm.Print_Area" localSheetId="0">'FY20'!$B$2:$R$36</definedName>
    <definedName name="_xlnm.Print_Area" localSheetId="1">'FY21'!$B$2:$R$36</definedName>
    <definedName name="_xlnm.Print_Area" localSheetId="2">'FY22'!$B$2:$R$36</definedName>
    <definedName name="_xlnm.Print_Area" localSheetId="3">'FY23'!$B$2:$R$36</definedName>
    <definedName name="valuevx">42.314159</definedName>
    <definedName name="vertex42_copyright" hidden="1">"© 2006-2018 Vertex42 LLC"</definedName>
    <definedName name="vertex42_id" hidden="1">"gantt-chart_L2.xlsx"</definedName>
    <definedName name="vertex42_title" hidden="1">"Gantt Chart Template"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4" l="1"/>
  <c r="G6" i="14" s="1"/>
  <c r="H6" i="14" s="1"/>
  <c r="I6" i="14" s="1"/>
  <c r="J6" i="14" s="1"/>
  <c r="K6" i="14" s="1"/>
  <c r="L6" i="14" s="1"/>
  <c r="M6" i="14" s="1"/>
  <c r="N6" i="14" s="1"/>
  <c r="O6" i="14" s="1"/>
  <c r="P6" i="14" s="1"/>
  <c r="Q6" i="14" s="1"/>
  <c r="F6" i="12" l="1"/>
  <c r="G6" i="12" s="1"/>
  <c r="H6" i="12" s="1"/>
  <c r="I6" i="12" s="1"/>
  <c r="J6" i="12" s="1"/>
  <c r="K6" i="12" s="1"/>
  <c r="L6" i="12" s="1"/>
  <c r="M6" i="12" s="1"/>
  <c r="N6" i="12" s="1"/>
  <c r="O6" i="12" s="1"/>
  <c r="P6" i="12" s="1"/>
  <c r="Q6" i="12" s="1"/>
  <c r="F6" i="11" l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F6" i="10"/>
  <c r="G6" i="10" s="1"/>
  <c r="H6" i="10" s="1"/>
  <c r="I6" i="10" s="1"/>
  <c r="J6" i="10" s="1"/>
  <c r="K6" i="10" s="1"/>
  <c r="L6" i="10" s="1"/>
  <c r="M6" i="10" s="1"/>
  <c r="N6" i="10" s="1"/>
  <c r="O6" i="10" s="1"/>
  <c r="P6" i="10" s="1"/>
  <c r="Q6" i="10" s="1"/>
  <c r="F6" i="9" l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</calcChain>
</file>

<file path=xl/sharedStrings.xml><?xml version="1.0" encoding="utf-8"?>
<sst xmlns="http://schemas.openxmlformats.org/spreadsheetml/2006/main" count="170" uniqueCount="59">
  <si>
    <t>PANSOPHY ROADMAP</t>
  </si>
  <si>
    <t>START MONTH</t>
  </si>
  <si>
    <t>FY20</t>
  </si>
  <si>
    <t>Qtr 2</t>
  </si>
  <si>
    <t>Qtr 3</t>
  </si>
  <si>
    <t>Qtr 4</t>
  </si>
  <si>
    <t>Qtr 1</t>
  </si>
  <si>
    <t>MILESTONES</t>
  </si>
  <si>
    <t>Quality</t>
  </si>
  <si>
    <t>Core Development</t>
  </si>
  <si>
    <t>Traveler System</t>
  </si>
  <si>
    <t>Project Tools</t>
  </si>
  <si>
    <t>Production Tools</t>
  </si>
  <si>
    <t>Communication  / Documentation</t>
  </si>
  <si>
    <t>Data Mining</t>
  </si>
  <si>
    <t>Data Assimilation</t>
  </si>
  <si>
    <t>R&amp;D</t>
  </si>
  <si>
    <t>FY21</t>
  </si>
  <si>
    <t xml:space="preserve">PANSOPHY ROADMAP </t>
  </si>
  <si>
    <t>FY22</t>
  </si>
  <si>
    <t>FY23</t>
  </si>
  <si>
    <t>P1</t>
  </si>
  <si>
    <t>BUILD</t>
  </si>
  <si>
    <t>PLASMA</t>
  </si>
  <si>
    <t>INSTALL</t>
  </si>
  <si>
    <t>C75-01</t>
  </si>
  <si>
    <t>TEST</t>
  </si>
  <si>
    <t>C75-02</t>
  </si>
  <si>
    <t>C75-03</t>
  </si>
  <si>
    <t>C75-04</t>
  </si>
  <si>
    <t>C100R-10</t>
  </si>
  <si>
    <t>C100R-11</t>
  </si>
  <si>
    <t>C100R-12</t>
  </si>
  <si>
    <t>C75-05</t>
  </si>
  <si>
    <t>PPU01</t>
  </si>
  <si>
    <t>PPU02</t>
  </si>
  <si>
    <t>PPU03</t>
  </si>
  <si>
    <t>PPU04</t>
  </si>
  <si>
    <t>PPU05</t>
  </si>
  <si>
    <t>CAVITIES</t>
  </si>
  <si>
    <t>CST</t>
  </si>
  <si>
    <t>UCM</t>
  </si>
  <si>
    <t>SFTS</t>
  </si>
  <si>
    <t>Q4</t>
  </si>
  <si>
    <t>Q1</t>
  </si>
  <si>
    <t>Q2</t>
  </si>
  <si>
    <t>Q3</t>
  </si>
  <si>
    <t>NOW</t>
  </si>
  <si>
    <t>FY21Q4</t>
  </si>
  <si>
    <t>FY21Q1</t>
  </si>
  <si>
    <t>FY22Q1</t>
  </si>
  <si>
    <t>FY20Q3</t>
  </si>
  <si>
    <t>FY22Q2</t>
  </si>
  <si>
    <t>FY21Q2</t>
  </si>
  <si>
    <t>FY22Q3</t>
  </si>
  <si>
    <t>FY21Q3</t>
  </si>
  <si>
    <t>FY22Q4</t>
  </si>
  <si>
    <t>FINAL</t>
  </si>
  <si>
    <t>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</si>
</sst>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"/>
    <numFmt numFmtId="165" formatCode="[$-409]d\-mmm\-yy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theme="1" tint="0.249977111117893"/>
      <name val="Calibri Light"/>
      <family val="2"/>
    </font>
    <font>
      <sz val="9"/>
      <color theme="1"/>
      <name val="Calibri Light"/>
      <family val="2"/>
    </font>
    <font>
      <sz val="10"/>
      <name val="Calibri Light"/>
      <family val="2"/>
    </font>
    <font>
      <sz val="22"/>
      <color theme="1" tint="0.34998626667073579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b/>
      <i/>
      <sz val="8"/>
      <color theme="0"/>
      <name val="Calibri Light"/>
      <family val="2"/>
    </font>
    <font>
      <sz val="12"/>
      <name val="Calibri Light"/>
      <family val="2"/>
    </font>
    <font>
      <b/>
      <sz val="8"/>
      <color theme="4" tint="-0.249977111117893"/>
      <name val="Calibri Light"/>
      <family val="2"/>
    </font>
    <font>
      <sz val="8"/>
      <name val="Calibri Light"/>
      <family val="2"/>
    </font>
    <font>
      <b/>
      <sz val="9"/>
      <color theme="0"/>
      <name val="Calibri Light"/>
      <family val="2"/>
    </font>
    <font>
      <sz val="8"/>
      <color theme="0"/>
      <name val="Calibri Light"/>
      <family val="2"/>
    </font>
    <font>
      <sz val="9"/>
      <name val="Calibri Light"/>
      <family val="2"/>
    </font>
    <font>
      <sz val="14"/>
      <color rgb="FF000000"/>
      <name val="Calibri Light"/>
      <family val="2"/>
    </font>
    <font>
      <sz val="14"/>
      <name val="Calibri Light"/>
      <family val="2"/>
    </font>
    <font>
      <sz val="11"/>
      <name val="Calibri Light"/>
      <family val="2"/>
    </font>
    <font>
      <b/>
      <sz val="11"/>
      <color theme="0"/>
      <name val="Calibri Light"/>
      <family val="2"/>
    </font>
    <font>
      <b/>
      <sz val="12"/>
      <color theme="0"/>
      <name val="Calibri Light"/>
      <family val="2"/>
    </font>
    <font>
      <b/>
      <sz val="1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rgb="FFD09E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B43"/>
        <bgColor indexed="64"/>
      </patternFill>
    </fill>
  </fills>
  <borders count="10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indexed="2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theme="0" tint="-4.9989318521683403E-2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14996795556505021"/>
      </right>
      <top style="thin">
        <color indexed="22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3743705557422"/>
      </right>
      <top style="thin">
        <color theme="0" tint="-4.9989318521683403E-2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0691854609822"/>
      </right>
      <top style="thin">
        <color theme="0" tint="-4.9989318521683403E-2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 style="thin">
        <color theme="0" tint="-4.9989318521683403E-2"/>
      </top>
      <bottom/>
      <diagonal/>
    </border>
    <border>
      <left/>
      <right style="thin">
        <color theme="0" tint="-0.1498764000366222"/>
      </right>
      <top/>
      <bottom/>
      <diagonal/>
    </border>
    <border>
      <left/>
      <right/>
      <top style="thin">
        <color theme="0" tint="-0.14999847407452621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22"/>
      </top>
      <bottom/>
      <diagonal/>
    </border>
    <border>
      <left style="thick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ck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ck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ck">
        <color theme="0" tint="-0.14996795556505021"/>
      </left>
      <right style="thin">
        <color theme="0" tint="-0.14996795556505021"/>
      </right>
      <top/>
      <bottom style="thin">
        <color theme="0" tint="-0.14999847407452621"/>
      </bottom>
      <diagonal/>
    </border>
    <border>
      <left style="thick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ck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ck">
        <color theme="0" tint="-0.14996795556505021"/>
      </right>
      <top/>
      <bottom style="thin">
        <color indexed="22"/>
      </bottom>
      <diagonal/>
    </border>
    <border>
      <left style="thick">
        <color theme="0" tint="-0.14996795556505021"/>
      </left>
      <right style="thin">
        <color theme="0" tint="-0.14996795556505021"/>
      </right>
      <top style="thin">
        <color theme="0" tint="-4.9989318521683403E-2"/>
      </top>
      <bottom/>
      <diagonal/>
    </border>
    <border>
      <left style="thin">
        <color theme="0" tint="-0.14996795556505021"/>
      </left>
      <right style="thick">
        <color theme="0" tint="-0.14996795556505021"/>
      </right>
      <top style="thin">
        <color indexed="22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ck">
        <color theme="0" tint="-0.14996795556505021"/>
      </right>
      <top style="thin">
        <color theme="0" tint="-4.9989318521683403E-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indexed="22"/>
      </bottom>
      <diagonal/>
    </border>
    <border>
      <left style="thick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ck">
        <color theme="0" tint="-0.14993743705557422"/>
      </right>
      <top/>
      <bottom/>
      <diagonal/>
    </border>
    <border>
      <left style="thick">
        <color theme="0" tint="-0.14996795556505021"/>
      </left>
      <right style="thin">
        <color theme="0" tint="-0.149937437055574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3743705557422"/>
      </left>
      <right style="thick">
        <color theme="0" tint="-0.149937437055574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theme="0" tint="-0.14996795556505021"/>
      </left>
      <right style="thin">
        <color theme="0" tint="-0.14993743705557422"/>
      </right>
      <top style="thin">
        <color theme="0" tint="-0.14999847407452621"/>
      </top>
      <bottom style="thin">
        <color indexed="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9847407452621"/>
      </top>
      <bottom style="thin">
        <color indexed="22"/>
      </bottom>
      <diagonal/>
    </border>
    <border>
      <left style="thin">
        <color theme="0" tint="-0.14993743705557422"/>
      </left>
      <right style="thick">
        <color theme="0" tint="-0.14993743705557422"/>
      </right>
      <top style="thin">
        <color theme="0" tint="-0.14999847407452621"/>
      </top>
      <bottom style="thin">
        <color indexed="22"/>
      </bottom>
      <diagonal/>
    </border>
    <border>
      <left style="thick">
        <color theme="0" tint="-0.14996795556505021"/>
      </left>
      <right style="thin">
        <color theme="0" tint="-0.14993743705557422"/>
      </right>
      <top style="thin">
        <color indexed="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22"/>
      </top>
      <bottom/>
      <diagonal/>
    </border>
    <border>
      <left style="thin">
        <color theme="0" tint="-0.14993743705557422"/>
      </left>
      <right style="thick">
        <color theme="0" tint="-0.14993743705557422"/>
      </right>
      <top style="thin">
        <color indexed="22"/>
      </top>
      <bottom/>
      <diagonal/>
    </border>
    <border>
      <left style="thin">
        <color theme="0" tint="-0.14993743705557422"/>
      </left>
      <right style="thick">
        <color theme="0" tint="-0.14993743705557422"/>
      </right>
      <top style="thin">
        <color theme="0" tint="-4.9989318521683403E-2"/>
      </top>
      <bottom/>
      <diagonal/>
    </border>
    <border>
      <left style="thick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ck">
        <color theme="0" tint="-0.14993743705557422"/>
      </left>
      <right style="thin">
        <color theme="0" tint="-0.149906918546098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0691854609822"/>
      </left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theme="0" tint="-0.14993743705557422"/>
      </left>
      <right style="thin">
        <color theme="0" tint="-0.14990691854609822"/>
      </right>
      <top style="thin">
        <color theme="0" tint="-0.14999847407452621"/>
      </top>
      <bottom style="thin">
        <color indexed="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9847407452621"/>
      </top>
      <bottom style="thin">
        <color indexed="22"/>
      </bottom>
      <diagonal/>
    </border>
    <border>
      <left style="thin">
        <color theme="0" tint="-0.14990691854609822"/>
      </left>
      <right style="thin">
        <color theme="0"/>
      </right>
      <top style="thin">
        <color theme="0" tint="-0.14999847407452621"/>
      </top>
      <bottom style="thin">
        <color indexed="22"/>
      </bottom>
      <diagonal/>
    </border>
    <border>
      <left style="thick">
        <color theme="0" tint="-0.14993743705557422"/>
      </left>
      <right style="thin">
        <color theme="0" tint="-0.14990691854609822"/>
      </right>
      <top style="thin">
        <color indexed="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indexed="22"/>
      </top>
      <bottom/>
      <diagonal/>
    </border>
    <border>
      <left style="thin">
        <color theme="0" tint="-0.149906918546098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4.9989318521683403E-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/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6795556505021"/>
      </right>
      <top style="thin">
        <color theme="0" tint="-0.14999847407452621"/>
      </top>
      <bottom style="thin">
        <color indexed="22"/>
      </bottom>
      <diagonal/>
    </border>
    <border>
      <left style="thin">
        <color theme="0" tint="-0.14996795556505021"/>
      </left>
      <right style="thick">
        <color theme="0" tint="-0.14996795556505021"/>
      </right>
      <top style="thin">
        <color theme="0" tint="-0.14999847407452621"/>
      </top>
      <bottom style="thin">
        <color indexed="22"/>
      </bottom>
      <diagonal/>
    </border>
    <border>
      <left style="thin">
        <color theme="0" tint="-0.14996795556505021"/>
      </left>
      <right style="thick">
        <color theme="0" tint="-0.14996795556505021"/>
      </right>
      <top style="thin">
        <color indexed="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indexed="22"/>
      </bottom>
      <diagonal/>
    </border>
    <border>
      <left style="thin">
        <color theme="0" tint="-0.14993743705557422"/>
      </left>
      <right style="thick">
        <color theme="0" tint="-0.14993743705557422"/>
      </right>
      <top/>
      <bottom style="thin">
        <color indexed="22"/>
      </bottom>
      <diagonal/>
    </border>
    <border>
      <left style="thick">
        <color theme="0" tint="-0.14996795556505021"/>
      </left>
      <right style="thin">
        <color theme="0" tint="-0.14993743705557422"/>
      </right>
      <top style="thin">
        <color theme="0" tint="-4.9989318521683403E-2"/>
      </top>
      <bottom/>
      <diagonal/>
    </border>
    <border>
      <left style="thin">
        <color theme="0" tint="-0.14993743705557422"/>
      </left>
      <right style="thick">
        <color theme="0" tint="-0.14993743705557422"/>
      </right>
      <top style="thin">
        <color indexed="22"/>
      </top>
      <bottom style="thin">
        <color theme="0" tint="-4.9989318521683403E-2"/>
      </bottom>
      <diagonal/>
    </border>
    <border>
      <left style="thin">
        <color theme="0" tint="-0.14990691854609822"/>
      </left>
      <right style="thick">
        <color theme="0" tint="-0.149906918546098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0691854609822"/>
      </left>
      <right style="thick">
        <color theme="0" tint="-0.14990691854609822"/>
      </right>
      <top style="thin">
        <color theme="0" tint="-0.14999847407452621"/>
      </top>
      <bottom style="thin">
        <color indexed="22"/>
      </bottom>
      <diagonal/>
    </border>
    <border>
      <left style="thin">
        <color theme="0" tint="-0.14990691854609822"/>
      </left>
      <right style="thick">
        <color theme="0" tint="-0.14990691854609822"/>
      </right>
      <top style="thin">
        <color indexed="22"/>
      </top>
      <bottom/>
      <diagonal/>
    </border>
    <border>
      <left style="thin">
        <color theme="0" tint="-0.14990691854609822"/>
      </left>
      <right style="thick">
        <color theme="0" tint="-0.14990691854609822"/>
      </right>
      <top style="thin">
        <color theme="0" tint="-4.9989318521683403E-2"/>
      </top>
      <bottom/>
      <diagonal/>
    </border>
    <border>
      <left style="thin">
        <color theme="0" tint="-0.14990691854609822"/>
      </left>
      <right style="thick">
        <color theme="0" tint="-0.14990691854609822"/>
      </right>
      <top/>
      <bottom/>
      <diagonal/>
    </border>
    <border>
      <left style="thick">
        <color theme="0" tint="-0.14990691854609822"/>
      </left>
      <right style="thin">
        <color theme="0" tint="-0.14987640003662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8764000366222"/>
      </left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theme="0" tint="-0.14990691854609822"/>
      </left>
      <right style="thin">
        <color theme="0" tint="-0.1498764000366222"/>
      </right>
      <top style="thin">
        <color theme="0" tint="-0.14999847407452621"/>
      </top>
      <bottom style="thin">
        <color indexed="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99847407452621"/>
      </top>
      <bottom style="thin">
        <color indexed="22"/>
      </bottom>
      <diagonal/>
    </border>
    <border>
      <left style="thin">
        <color theme="0" tint="-0.1498764000366222"/>
      </left>
      <right style="thin">
        <color theme="0"/>
      </right>
      <top style="thin">
        <color theme="0" tint="-0.14999847407452621"/>
      </top>
      <bottom style="thin">
        <color indexed="22"/>
      </bottom>
      <diagonal/>
    </border>
    <border>
      <left style="thick">
        <color theme="0" tint="-0.14990691854609822"/>
      </left>
      <right style="thin">
        <color theme="0" tint="-0.1498764000366222"/>
      </right>
      <top style="thin">
        <color indexed="22"/>
      </top>
      <bottom/>
      <diagonal/>
    </border>
    <border>
      <left style="thin">
        <color theme="0" tint="-0.1498764000366222"/>
      </left>
      <right style="thin">
        <color theme="0" tint="-0.1498764000366222"/>
      </right>
      <top style="thin">
        <color indexed="22"/>
      </top>
      <bottom/>
      <diagonal/>
    </border>
    <border>
      <left style="thin">
        <color theme="0" tint="-0.1498764000366222"/>
      </left>
      <right style="thin">
        <color indexed="22"/>
      </right>
      <top style="thin">
        <color indexed="22"/>
      </top>
      <bottom/>
      <diagonal/>
    </border>
    <border>
      <left style="thick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8764000366222"/>
      </left>
      <right style="thin">
        <color theme="0" tint="-0.1498764000366222"/>
      </right>
      <top/>
      <bottom/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4.9989318521683403E-2"/>
      </top>
      <bottom/>
      <diagonal/>
    </border>
    <border>
      <left style="thin">
        <color theme="0" tint="-0.14987640003662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2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397">
    <xf numFmtId="0" fontId="0" fillId="0" borderId="0" xfId="0"/>
    <xf numFmtId="0" fontId="22" fillId="20" borderId="0" xfId="0" applyFont="1" applyFill="1"/>
    <xf numFmtId="0" fontId="22" fillId="20" borderId="0" xfId="0" applyNumberFormat="1" applyFont="1" applyFill="1" applyBorder="1" applyProtection="1"/>
    <xf numFmtId="0" fontId="22" fillId="20" borderId="0" xfId="0" applyFont="1" applyFill="1" applyProtection="1"/>
    <xf numFmtId="0" fontId="23" fillId="20" borderId="0" xfId="0" applyNumberFormat="1" applyFont="1" applyFill="1" applyBorder="1" applyAlignment="1" applyProtection="1">
      <alignment vertical="center"/>
      <protection locked="0"/>
    </xf>
    <xf numFmtId="0" fontId="24" fillId="20" borderId="0" xfId="0" applyFont="1" applyFill="1" applyProtection="1"/>
    <xf numFmtId="0" fontId="25" fillId="20" borderId="0" xfId="0" applyNumberFormat="1" applyFont="1" applyFill="1" applyBorder="1" applyAlignment="1" applyProtection="1">
      <alignment vertical="center"/>
    </xf>
    <xf numFmtId="0" fontId="22" fillId="0" borderId="0" xfId="0" applyFont="1"/>
    <xf numFmtId="0" fontId="27" fillId="20" borderId="0" xfId="0" applyFont="1" applyFill="1" applyBorder="1" applyAlignment="1" applyProtection="1">
      <alignment vertical="center"/>
    </xf>
    <xf numFmtId="0" fontId="26" fillId="20" borderId="11" xfId="0" applyFont="1" applyFill="1" applyBorder="1" applyAlignment="1">
      <alignment vertical="center"/>
    </xf>
    <xf numFmtId="0" fontId="29" fillId="22" borderId="0" xfId="0" applyFont="1" applyFill="1" applyBorder="1" applyAlignment="1" applyProtection="1">
      <alignment vertical="center"/>
    </xf>
    <xf numFmtId="0" fontId="30" fillId="22" borderId="0" xfId="0" applyFont="1" applyFill="1" applyBorder="1" applyAlignment="1" applyProtection="1">
      <alignment horizontal="left" vertical="center" indent="1"/>
    </xf>
    <xf numFmtId="0" fontId="31" fillId="22" borderId="0" xfId="0" applyFont="1" applyFill="1" applyBorder="1" applyAlignment="1" applyProtection="1">
      <alignment horizontal="center" vertical="center" wrapText="1"/>
    </xf>
    <xf numFmtId="0" fontId="30" fillId="20" borderId="0" xfId="0" applyFont="1" applyFill="1" applyBorder="1" applyAlignment="1" applyProtection="1">
      <alignment horizontal="left" vertical="center" indent="1"/>
    </xf>
    <xf numFmtId="1" fontId="33" fillId="22" borderId="0" xfId="0" applyNumberFormat="1" applyFont="1" applyFill="1" applyBorder="1" applyAlignment="1" applyProtection="1">
      <alignment horizontal="center" vertical="center"/>
    </xf>
    <xf numFmtId="0" fontId="32" fillId="20" borderId="0" xfId="0" applyFont="1" applyFill="1" applyBorder="1" applyAlignment="1" applyProtection="1">
      <alignment horizontal="center" vertical="center" wrapText="1"/>
    </xf>
    <xf numFmtId="1" fontId="34" fillId="22" borderId="0" xfId="0" applyNumberFormat="1" applyFont="1" applyFill="1" applyBorder="1" applyAlignment="1" applyProtection="1">
      <alignment horizontal="center" vertical="center"/>
    </xf>
    <xf numFmtId="0" fontId="22" fillId="22" borderId="0" xfId="0" applyFont="1" applyFill="1" applyProtection="1">
      <protection locked="0"/>
    </xf>
    <xf numFmtId="0" fontId="22" fillId="20" borderId="0" xfId="0" applyFont="1" applyFill="1" applyProtection="1">
      <protection locked="0"/>
    </xf>
    <xf numFmtId="0" fontId="24" fillId="22" borderId="0" xfId="0" applyFont="1" applyFill="1" applyBorder="1" applyAlignment="1" applyProtection="1">
      <alignment horizontal="center" vertical="center"/>
    </xf>
    <xf numFmtId="0" fontId="22" fillId="23" borderId="0" xfId="0" applyFont="1" applyFill="1"/>
    <xf numFmtId="0" fontId="22" fillId="23" borderId="0" xfId="0" applyNumberFormat="1" applyFont="1" applyFill="1" applyBorder="1" applyProtection="1"/>
    <xf numFmtId="0" fontId="22" fillId="23" borderId="0" xfId="0" applyFont="1" applyFill="1" applyProtection="1"/>
    <xf numFmtId="164" fontId="21" fillId="21" borderId="15" xfId="0" applyNumberFormat="1" applyFont="1" applyFill="1" applyBorder="1" applyAlignment="1" applyProtection="1">
      <alignment horizontal="center" vertical="center" shrinkToFit="1"/>
    </xf>
    <xf numFmtId="0" fontId="32" fillId="22" borderId="12" xfId="0" applyFont="1" applyFill="1" applyBorder="1" applyAlignment="1" applyProtection="1">
      <alignment horizontal="center" vertical="center"/>
    </xf>
    <xf numFmtId="0" fontId="32" fillId="20" borderId="0" xfId="0" applyFont="1" applyFill="1" applyBorder="1" applyAlignment="1" applyProtection="1">
      <alignment horizontal="center" vertical="center"/>
    </xf>
    <xf numFmtId="0" fontId="32" fillId="22" borderId="20" xfId="0" applyFont="1" applyFill="1" applyBorder="1" applyAlignment="1" applyProtection="1">
      <alignment horizontal="center" vertical="center"/>
    </xf>
    <xf numFmtId="0" fontId="35" fillId="20" borderId="0" xfId="0" applyFont="1" applyFill="1" applyBorder="1" applyAlignment="1" applyProtection="1">
      <alignment horizontal="center" vertical="center" wrapText="1"/>
    </xf>
    <xf numFmtId="0" fontId="32" fillId="22" borderId="21" xfId="0" applyFont="1" applyFill="1" applyBorder="1" applyAlignment="1" applyProtection="1">
      <alignment horizontal="center" vertical="center"/>
    </xf>
    <xf numFmtId="0" fontId="32" fillId="22" borderId="22" xfId="0" applyFont="1" applyFill="1" applyBorder="1" applyAlignment="1" applyProtection="1">
      <alignment horizontal="center" vertical="center"/>
    </xf>
    <xf numFmtId="0" fontId="28" fillId="20" borderId="0" xfId="0" applyNumberFormat="1" applyFont="1" applyFill="1" applyBorder="1" applyProtection="1"/>
    <xf numFmtId="164" fontId="21" fillId="21" borderId="23" xfId="0" applyNumberFormat="1" applyFont="1" applyFill="1" applyBorder="1" applyAlignment="1" applyProtection="1">
      <alignment horizontal="center" vertical="center" shrinkToFit="1"/>
    </xf>
    <xf numFmtId="164" fontId="21" fillId="21" borderId="24" xfId="0" applyNumberFormat="1" applyFont="1" applyFill="1" applyBorder="1" applyAlignment="1" applyProtection="1">
      <alignment horizontal="center" vertical="center" shrinkToFit="1"/>
    </xf>
    <xf numFmtId="0" fontId="32" fillId="28" borderId="0" xfId="0" applyFont="1" applyFill="1" applyBorder="1" applyAlignment="1" applyProtection="1">
      <alignment horizontal="center" vertical="center"/>
    </xf>
    <xf numFmtId="0" fontId="32" fillId="30" borderId="0" xfId="0" applyFont="1" applyFill="1" applyBorder="1" applyAlignment="1" applyProtection="1">
      <alignment horizontal="center" vertical="center"/>
    </xf>
    <xf numFmtId="0" fontId="32" fillId="22" borderId="25" xfId="0" applyFont="1" applyFill="1" applyBorder="1" applyAlignment="1" applyProtection="1">
      <alignment horizontal="center" vertical="center"/>
    </xf>
    <xf numFmtId="0" fontId="32" fillId="20" borderId="26" xfId="0" applyFont="1" applyFill="1" applyBorder="1" applyAlignment="1" applyProtection="1">
      <alignment horizontal="center" vertical="center"/>
    </xf>
    <xf numFmtId="0" fontId="32" fillId="28" borderId="26" xfId="0" applyFont="1" applyFill="1" applyBorder="1" applyAlignment="1" applyProtection="1">
      <alignment horizontal="center" vertical="center"/>
    </xf>
    <xf numFmtId="0" fontId="32" fillId="30" borderId="26" xfId="0" applyFont="1" applyFill="1" applyBorder="1" applyAlignment="1" applyProtection="1">
      <alignment horizontal="center" vertical="center"/>
    </xf>
    <xf numFmtId="0" fontId="32" fillId="29" borderId="0" xfId="0" applyFont="1" applyFill="1" applyBorder="1" applyAlignment="1" applyProtection="1">
      <alignment horizontal="center" vertical="center"/>
    </xf>
    <xf numFmtId="0" fontId="32" fillId="29" borderId="26" xfId="0" applyFont="1" applyFill="1" applyBorder="1" applyAlignment="1" applyProtection="1">
      <alignment horizontal="center" vertical="center"/>
    </xf>
    <xf numFmtId="0" fontId="32" fillId="20" borderId="27" xfId="0" applyFont="1" applyFill="1" applyBorder="1" applyAlignment="1" applyProtection="1">
      <alignment horizontal="center" vertical="center"/>
    </xf>
    <xf numFmtId="0" fontId="32" fillId="20" borderId="28" xfId="0" applyFont="1" applyFill="1" applyBorder="1" applyAlignment="1" applyProtection="1">
      <alignment horizontal="center" vertical="center"/>
    </xf>
    <xf numFmtId="0" fontId="32" fillId="28" borderId="27" xfId="0" applyFont="1" applyFill="1" applyBorder="1" applyAlignment="1" applyProtection="1">
      <alignment horizontal="center" vertical="center"/>
    </xf>
    <xf numFmtId="0" fontId="32" fillId="28" borderId="29" xfId="0" applyFont="1" applyFill="1" applyBorder="1" applyAlignment="1" applyProtection="1">
      <alignment horizontal="center" vertical="center"/>
    </xf>
    <xf numFmtId="0" fontId="32" fillId="20" borderId="29" xfId="0" applyFont="1" applyFill="1" applyBorder="1" applyAlignment="1" applyProtection="1">
      <alignment horizontal="center" vertical="center"/>
    </xf>
    <xf numFmtId="0" fontId="32" fillId="29" borderId="27" xfId="0" applyFont="1" applyFill="1" applyBorder="1" applyAlignment="1" applyProtection="1">
      <alignment horizontal="center" vertical="center"/>
    </xf>
    <xf numFmtId="0" fontId="32" fillId="29" borderId="29" xfId="0" applyFont="1" applyFill="1" applyBorder="1" applyAlignment="1" applyProtection="1">
      <alignment horizontal="center" vertical="center"/>
    </xf>
    <xf numFmtId="0" fontId="32" fillId="30" borderId="27" xfId="0" applyFont="1" applyFill="1" applyBorder="1" applyAlignment="1" applyProtection="1">
      <alignment horizontal="center" vertical="center"/>
    </xf>
    <xf numFmtId="0" fontId="32" fillId="30" borderId="29" xfId="0" applyFont="1" applyFill="1" applyBorder="1" applyAlignment="1" applyProtection="1">
      <alignment horizontal="center" vertical="center"/>
    </xf>
    <xf numFmtId="0" fontId="32" fillId="20" borderId="30" xfId="0" applyFont="1" applyFill="1" applyBorder="1" applyAlignment="1" applyProtection="1">
      <alignment horizontal="center" vertical="center"/>
    </xf>
    <xf numFmtId="0" fontId="32" fillId="20" borderId="31" xfId="0" applyFont="1" applyFill="1" applyBorder="1" applyAlignment="1" applyProtection="1">
      <alignment horizontal="center" vertical="center"/>
    </xf>
    <xf numFmtId="0" fontId="32" fillId="28" borderId="30" xfId="0" applyFont="1" applyFill="1" applyBorder="1" applyAlignment="1" applyProtection="1">
      <alignment horizontal="center" vertical="center"/>
    </xf>
    <xf numFmtId="0" fontId="32" fillId="28" borderId="32" xfId="0" applyFont="1" applyFill="1" applyBorder="1" applyAlignment="1" applyProtection="1">
      <alignment horizontal="center" vertical="center"/>
    </xf>
    <xf numFmtId="0" fontId="32" fillId="20" borderId="32" xfId="0" applyFont="1" applyFill="1" applyBorder="1" applyAlignment="1" applyProtection="1">
      <alignment horizontal="center" vertical="center"/>
    </xf>
    <xf numFmtId="0" fontId="32" fillId="29" borderId="30" xfId="0" applyFont="1" applyFill="1" applyBorder="1" applyAlignment="1" applyProtection="1">
      <alignment horizontal="center" vertical="center"/>
    </xf>
    <xf numFmtId="0" fontId="32" fillId="29" borderId="32" xfId="0" applyFont="1" applyFill="1" applyBorder="1" applyAlignment="1" applyProtection="1">
      <alignment horizontal="center" vertical="center"/>
    </xf>
    <xf numFmtId="0" fontId="32" fillId="30" borderId="30" xfId="0" applyFont="1" applyFill="1" applyBorder="1" applyAlignment="1" applyProtection="1">
      <alignment horizontal="center" vertical="center"/>
    </xf>
    <xf numFmtId="0" fontId="32" fillId="30" borderId="32" xfId="0" applyFont="1" applyFill="1" applyBorder="1" applyAlignment="1" applyProtection="1">
      <alignment horizontal="center" vertical="center"/>
    </xf>
    <xf numFmtId="0" fontId="32" fillId="20" borderId="33" xfId="0" applyFont="1" applyFill="1" applyBorder="1" applyAlignment="1" applyProtection="1">
      <alignment horizontal="center" vertical="center"/>
    </xf>
    <xf numFmtId="0" fontId="32" fillId="20" borderId="34" xfId="0" applyFont="1" applyFill="1" applyBorder="1" applyAlignment="1" applyProtection="1">
      <alignment horizontal="center" vertical="center"/>
    </xf>
    <xf numFmtId="0" fontId="32" fillId="28" borderId="33" xfId="0" applyFont="1" applyFill="1" applyBorder="1" applyAlignment="1" applyProtection="1">
      <alignment horizontal="center" vertical="center"/>
    </xf>
    <xf numFmtId="0" fontId="32" fillId="28" borderId="35" xfId="0" applyFont="1" applyFill="1" applyBorder="1" applyAlignment="1" applyProtection="1">
      <alignment horizontal="center" vertical="center"/>
    </xf>
    <xf numFmtId="0" fontId="32" fillId="20" borderId="35" xfId="0" applyFont="1" applyFill="1" applyBorder="1" applyAlignment="1" applyProtection="1">
      <alignment horizontal="center" vertical="center"/>
    </xf>
    <xf numFmtId="0" fontId="32" fillId="29" borderId="33" xfId="0" applyFont="1" applyFill="1" applyBorder="1" applyAlignment="1" applyProtection="1">
      <alignment horizontal="center" vertical="center"/>
    </xf>
    <xf numFmtId="0" fontId="32" fillId="29" borderId="35" xfId="0" applyFont="1" applyFill="1" applyBorder="1" applyAlignment="1" applyProtection="1">
      <alignment horizontal="center" vertical="center"/>
    </xf>
    <xf numFmtId="0" fontId="32" fillId="30" borderId="33" xfId="0" applyFont="1" applyFill="1" applyBorder="1" applyAlignment="1" applyProtection="1">
      <alignment horizontal="center" vertical="center"/>
    </xf>
    <xf numFmtId="0" fontId="32" fillId="30" borderId="35" xfId="0" applyFont="1" applyFill="1" applyBorder="1" applyAlignment="1" applyProtection="1">
      <alignment horizontal="center" vertical="center"/>
    </xf>
    <xf numFmtId="0" fontId="27" fillId="22" borderId="0" xfId="0" applyFont="1" applyFill="1" applyBorder="1" applyAlignment="1" applyProtection="1">
      <alignment vertical="center"/>
    </xf>
    <xf numFmtId="0" fontId="32" fillId="34" borderId="0" xfId="0" applyFont="1" applyFill="1" applyBorder="1" applyAlignment="1" applyProtection="1">
      <alignment horizontal="center" vertical="center"/>
    </xf>
    <xf numFmtId="0" fontId="32" fillId="34" borderId="26" xfId="0" applyFont="1" applyFill="1" applyBorder="1" applyAlignment="1" applyProtection="1">
      <alignment horizontal="center" vertical="center"/>
    </xf>
    <xf numFmtId="0" fontId="32" fillId="34" borderId="27" xfId="0" applyFont="1" applyFill="1" applyBorder="1" applyAlignment="1" applyProtection="1">
      <alignment horizontal="center" vertical="center"/>
    </xf>
    <xf numFmtId="0" fontId="32" fillId="34" borderId="29" xfId="0" applyFont="1" applyFill="1" applyBorder="1" applyAlignment="1" applyProtection="1">
      <alignment horizontal="center" vertical="center"/>
    </xf>
    <xf numFmtId="0" fontId="32" fillId="34" borderId="30" xfId="0" applyFont="1" applyFill="1" applyBorder="1" applyAlignment="1" applyProtection="1">
      <alignment horizontal="center" vertical="center"/>
    </xf>
    <xf numFmtId="0" fontId="32" fillId="34" borderId="32" xfId="0" applyFont="1" applyFill="1" applyBorder="1" applyAlignment="1" applyProtection="1">
      <alignment horizontal="center" vertical="center"/>
    </xf>
    <xf numFmtId="0" fontId="32" fillId="34" borderId="33" xfId="0" applyFont="1" applyFill="1" applyBorder="1" applyAlignment="1" applyProtection="1">
      <alignment horizontal="center" vertical="center"/>
    </xf>
    <xf numFmtId="0" fontId="32" fillId="34" borderId="35" xfId="0" applyFont="1" applyFill="1" applyBorder="1" applyAlignment="1" applyProtection="1">
      <alignment horizontal="center" vertical="center"/>
    </xf>
    <xf numFmtId="0" fontId="32" fillId="32" borderId="0" xfId="0" applyFont="1" applyFill="1" applyBorder="1" applyAlignment="1" applyProtection="1">
      <alignment horizontal="center" vertical="center"/>
    </xf>
    <xf numFmtId="0" fontId="32" fillId="32" borderId="26" xfId="0" applyFont="1" applyFill="1" applyBorder="1" applyAlignment="1" applyProtection="1">
      <alignment horizontal="center" vertical="center"/>
    </xf>
    <xf numFmtId="0" fontId="32" fillId="32" borderId="27" xfId="0" applyFont="1" applyFill="1" applyBorder="1" applyAlignment="1" applyProtection="1">
      <alignment horizontal="center" vertical="center"/>
    </xf>
    <xf numFmtId="0" fontId="32" fillId="32" borderId="29" xfId="0" applyFont="1" applyFill="1" applyBorder="1" applyAlignment="1" applyProtection="1">
      <alignment horizontal="center" vertical="center"/>
    </xf>
    <xf numFmtId="0" fontId="32" fillId="32" borderId="30" xfId="0" applyFont="1" applyFill="1" applyBorder="1" applyAlignment="1" applyProtection="1">
      <alignment horizontal="center" vertical="center"/>
    </xf>
    <xf numFmtId="0" fontId="32" fillId="32" borderId="32" xfId="0" applyFont="1" applyFill="1" applyBorder="1" applyAlignment="1" applyProtection="1">
      <alignment horizontal="center" vertical="center"/>
    </xf>
    <xf numFmtId="0" fontId="32" fillId="32" borderId="33" xfId="0" applyFont="1" applyFill="1" applyBorder="1" applyAlignment="1" applyProtection="1">
      <alignment horizontal="center" vertical="center"/>
    </xf>
    <xf numFmtId="0" fontId="32" fillId="32" borderId="35" xfId="0" applyFont="1" applyFill="1" applyBorder="1" applyAlignment="1" applyProtection="1">
      <alignment horizontal="center" vertical="center"/>
    </xf>
    <xf numFmtId="0" fontId="32" fillId="37" borderId="0" xfId="0" applyFont="1" applyFill="1" applyBorder="1" applyAlignment="1" applyProtection="1">
      <alignment horizontal="center" vertical="center"/>
    </xf>
    <xf numFmtId="0" fontId="32" fillId="37" borderId="26" xfId="0" applyFont="1" applyFill="1" applyBorder="1" applyAlignment="1" applyProtection="1">
      <alignment horizontal="center" vertical="center"/>
    </xf>
    <xf numFmtId="0" fontId="32" fillId="37" borderId="27" xfId="0" applyFont="1" applyFill="1" applyBorder="1" applyAlignment="1" applyProtection="1">
      <alignment horizontal="center" vertical="center"/>
    </xf>
    <xf numFmtId="0" fontId="32" fillId="37" borderId="29" xfId="0" applyFont="1" applyFill="1" applyBorder="1" applyAlignment="1" applyProtection="1">
      <alignment horizontal="center" vertical="center"/>
    </xf>
    <xf numFmtId="0" fontId="32" fillId="37" borderId="30" xfId="0" applyFont="1" applyFill="1" applyBorder="1" applyAlignment="1" applyProtection="1">
      <alignment horizontal="center" vertical="center"/>
    </xf>
    <xf numFmtId="0" fontId="32" fillId="37" borderId="32" xfId="0" applyFont="1" applyFill="1" applyBorder="1" applyAlignment="1" applyProtection="1">
      <alignment horizontal="center" vertical="center"/>
    </xf>
    <xf numFmtId="0" fontId="32" fillId="37" borderId="33" xfId="0" applyFont="1" applyFill="1" applyBorder="1" applyAlignment="1" applyProtection="1">
      <alignment horizontal="center" vertical="center"/>
    </xf>
    <xf numFmtId="0" fontId="32" fillId="37" borderId="35" xfId="0" applyFont="1" applyFill="1" applyBorder="1" applyAlignment="1" applyProtection="1">
      <alignment horizontal="center" vertical="center"/>
    </xf>
    <xf numFmtId="0" fontId="32" fillId="38" borderId="0" xfId="0" applyFont="1" applyFill="1" applyBorder="1" applyAlignment="1" applyProtection="1">
      <alignment horizontal="center" vertical="center"/>
    </xf>
    <xf numFmtId="0" fontId="32" fillId="38" borderId="26" xfId="0" applyFont="1" applyFill="1" applyBorder="1" applyAlignment="1" applyProtection="1">
      <alignment horizontal="center" vertical="center"/>
    </xf>
    <xf numFmtId="164" fontId="21" fillId="21" borderId="36" xfId="0" applyNumberFormat="1" applyFont="1" applyFill="1" applyBorder="1" applyAlignment="1" applyProtection="1">
      <alignment horizontal="center" vertical="center" shrinkToFit="1"/>
    </xf>
    <xf numFmtId="0" fontId="22" fillId="23" borderId="37" xfId="0" applyFont="1" applyFill="1" applyBorder="1" applyProtection="1"/>
    <xf numFmtId="0" fontId="22" fillId="20" borderId="37" xfId="0" applyFont="1" applyFill="1" applyBorder="1" applyProtection="1"/>
    <xf numFmtId="0" fontId="26" fillId="20" borderId="38" xfId="0" applyFont="1" applyFill="1" applyBorder="1" applyAlignment="1">
      <alignment vertical="center"/>
    </xf>
    <xf numFmtId="164" fontId="21" fillId="21" borderId="39" xfId="0" applyNumberFormat="1" applyFont="1" applyFill="1" applyBorder="1" applyAlignment="1" applyProtection="1">
      <alignment horizontal="center" vertical="center" shrinkToFit="1"/>
    </xf>
    <xf numFmtId="0" fontId="32" fillId="22" borderId="40" xfId="0" applyFont="1" applyFill="1" applyBorder="1" applyAlignment="1" applyProtection="1">
      <alignment horizontal="center" vertical="center"/>
    </xf>
    <xf numFmtId="0" fontId="32" fillId="20" borderId="37" xfId="0" applyFont="1" applyFill="1" applyBorder="1" applyAlignment="1" applyProtection="1">
      <alignment horizontal="center" vertical="center"/>
    </xf>
    <xf numFmtId="0" fontId="32" fillId="28" borderId="37" xfId="0" applyFont="1" applyFill="1" applyBorder="1" applyAlignment="1" applyProtection="1">
      <alignment horizontal="center" vertical="center"/>
    </xf>
    <xf numFmtId="0" fontId="32" fillId="29" borderId="37" xfId="0" applyFont="1" applyFill="1" applyBorder="1" applyAlignment="1" applyProtection="1">
      <alignment horizontal="center" vertical="center"/>
    </xf>
    <xf numFmtId="0" fontId="32" fillId="30" borderId="37" xfId="0" applyFont="1" applyFill="1" applyBorder="1" applyAlignment="1" applyProtection="1">
      <alignment horizontal="center" vertical="center"/>
    </xf>
    <xf numFmtId="0" fontId="22" fillId="20" borderId="37" xfId="0" applyFont="1" applyFill="1" applyBorder="1" applyProtection="1">
      <protection locked="0"/>
    </xf>
    <xf numFmtId="0" fontId="32" fillId="32" borderId="37" xfId="0" applyFont="1" applyFill="1" applyBorder="1" applyAlignment="1" applyProtection="1">
      <alignment horizontal="center" vertical="center"/>
    </xf>
    <xf numFmtId="0" fontId="32" fillId="38" borderId="37" xfId="0" applyFont="1" applyFill="1" applyBorder="1" applyAlignment="1" applyProtection="1">
      <alignment horizontal="center" vertical="center"/>
    </xf>
    <xf numFmtId="0" fontId="32" fillId="37" borderId="37" xfId="0" applyFont="1" applyFill="1" applyBorder="1" applyAlignment="1" applyProtection="1">
      <alignment horizontal="center" vertical="center"/>
    </xf>
    <xf numFmtId="0" fontId="32" fillId="34" borderId="37" xfId="0" applyFont="1" applyFill="1" applyBorder="1" applyAlignment="1" applyProtection="1">
      <alignment horizontal="center" vertical="center"/>
    </xf>
    <xf numFmtId="0" fontId="22" fillId="23" borderId="41" xfId="0" applyFont="1" applyFill="1" applyBorder="1" applyProtection="1"/>
    <xf numFmtId="0" fontId="22" fillId="23" borderId="42" xfId="0" applyFont="1" applyFill="1" applyBorder="1" applyProtection="1"/>
    <xf numFmtId="0" fontId="22" fillId="20" borderId="41" xfId="0" applyFont="1" applyFill="1" applyBorder="1" applyProtection="1"/>
    <xf numFmtId="0" fontId="22" fillId="20" borderId="42" xfId="0" applyFont="1" applyFill="1" applyBorder="1" applyProtection="1"/>
    <xf numFmtId="0" fontId="26" fillId="20" borderId="45" xfId="0" applyFont="1" applyFill="1" applyBorder="1" applyAlignment="1">
      <alignment vertical="center"/>
    </xf>
    <xf numFmtId="0" fontId="27" fillId="20" borderId="42" xfId="0" applyFont="1" applyFill="1" applyBorder="1" applyAlignment="1" applyProtection="1">
      <alignment vertical="center"/>
    </xf>
    <xf numFmtId="164" fontId="21" fillId="21" borderId="41" xfId="0" applyNumberFormat="1" applyFont="1" applyFill="1" applyBorder="1" applyAlignment="1" applyProtection="1">
      <alignment horizontal="center" vertical="center" shrinkToFit="1"/>
    </xf>
    <xf numFmtId="164" fontId="21" fillId="21" borderId="49" xfId="0" applyNumberFormat="1" applyFont="1" applyFill="1" applyBorder="1" applyAlignment="1" applyProtection="1">
      <alignment horizontal="center" vertical="center" shrinkToFit="1"/>
    </xf>
    <xf numFmtId="0" fontId="32" fillId="22" borderId="50" xfId="0" applyFont="1" applyFill="1" applyBorder="1" applyAlignment="1" applyProtection="1">
      <alignment horizontal="center" vertical="center"/>
    </xf>
    <xf numFmtId="0" fontId="32" fillId="22" borderId="51" xfId="0" applyFont="1" applyFill="1" applyBorder="1" applyAlignment="1" applyProtection="1">
      <alignment horizontal="center" vertical="center"/>
    </xf>
    <xf numFmtId="0" fontId="32" fillId="20" borderId="41" xfId="0" applyFont="1" applyFill="1" applyBorder="1" applyAlignment="1" applyProtection="1">
      <alignment horizontal="center" vertical="center"/>
    </xf>
    <xf numFmtId="0" fontId="32" fillId="20" borderId="52" xfId="0" applyFont="1" applyFill="1" applyBorder="1" applyAlignment="1" applyProtection="1">
      <alignment horizontal="center" vertical="center"/>
    </xf>
    <xf numFmtId="0" fontId="32" fillId="28" borderId="41" xfId="0" applyFont="1" applyFill="1" applyBorder="1" applyAlignment="1" applyProtection="1">
      <alignment horizontal="center" vertical="center"/>
    </xf>
    <xf numFmtId="0" fontId="32" fillId="28" borderId="42" xfId="0" applyFont="1" applyFill="1" applyBorder="1" applyAlignment="1" applyProtection="1">
      <alignment horizontal="center" vertical="center"/>
    </xf>
    <xf numFmtId="0" fontId="32" fillId="20" borderId="42" xfId="0" applyFont="1" applyFill="1" applyBorder="1" applyAlignment="1" applyProtection="1">
      <alignment horizontal="center" vertical="center"/>
    </xf>
    <xf numFmtId="0" fontId="32" fillId="29" borderId="41" xfId="0" applyFont="1" applyFill="1" applyBorder="1" applyAlignment="1" applyProtection="1">
      <alignment horizontal="center" vertical="center"/>
    </xf>
    <xf numFmtId="0" fontId="32" fillId="29" borderId="42" xfId="0" applyFont="1" applyFill="1" applyBorder="1" applyAlignment="1" applyProtection="1">
      <alignment horizontal="center" vertical="center"/>
    </xf>
    <xf numFmtId="0" fontId="32" fillId="30" borderId="41" xfId="0" applyFont="1" applyFill="1" applyBorder="1" applyAlignment="1" applyProtection="1">
      <alignment horizontal="center" vertical="center"/>
    </xf>
    <xf numFmtId="0" fontId="32" fillId="30" borderId="42" xfId="0" applyFont="1" applyFill="1" applyBorder="1" applyAlignment="1" applyProtection="1">
      <alignment horizontal="center" vertical="center"/>
    </xf>
    <xf numFmtId="0" fontId="22" fillId="20" borderId="41" xfId="0" applyFont="1" applyFill="1" applyBorder="1" applyProtection="1">
      <protection locked="0"/>
    </xf>
    <xf numFmtId="0" fontId="22" fillId="20" borderId="42" xfId="0" applyFont="1" applyFill="1" applyBorder="1" applyProtection="1">
      <protection locked="0"/>
    </xf>
    <xf numFmtId="0" fontId="32" fillId="32" borderId="41" xfId="0" applyFont="1" applyFill="1" applyBorder="1" applyAlignment="1" applyProtection="1">
      <alignment horizontal="center" vertical="center"/>
    </xf>
    <xf numFmtId="0" fontId="32" fillId="32" borderId="42" xfId="0" applyFont="1" applyFill="1" applyBorder="1" applyAlignment="1" applyProtection="1">
      <alignment horizontal="center" vertical="center"/>
    </xf>
    <xf numFmtId="0" fontId="32" fillId="38" borderId="41" xfId="0" applyFont="1" applyFill="1" applyBorder="1" applyAlignment="1" applyProtection="1">
      <alignment horizontal="center" vertical="center"/>
    </xf>
    <xf numFmtId="0" fontId="32" fillId="38" borderId="42" xfId="0" applyFont="1" applyFill="1" applyBorder="1" applyAlignment="1" applyProtection="1">
      <alignment horizontal="center" vertical="center"/>
    </xf>
    <xf numFmtId="0" fontId="32" fillId="37" borderId="41" xfId="0" applyFont="1" applyFill="1" applyBorder="1" applyAlignment="1" applyProtection="1">
      <alignment horizontal="center" vertical="center"/>
    </xf>
    <xf numFmtId="0" fontId="32" fillId="37" borderId="42" xfId="0" applyFont="1" applyFill="1" applyBorder="1" applyAlignment="1" applyProtection="1">
      <alignment horizontal="center" vertical="center"/>
    </xf>
    <xf numFmtId="0" fontId="32" fillId="34" borderId="41" xfId="0" applyFont="1" applyFill="1" applyBorder="1" applyAlignment="1" applyProtection="1">
      <alignment horizontal="center" vertical="center"/>
    </xf>
    <xf numFmtId="0" fontId="32" fillId="34" borderId="42" xfId="0" applyFont="1" applyFill="1" applyBorder="1" applyAlignment="1" applyProtection="1">
      <alignment horizontal="center" vertical="center"/>
    </xf>
    <xf numFmtId="0" fontId="25" fillId="20" borderId="37" xfId="0" applyNumberFormat="1" applyFont="1" applyFill="1" applyBorder="1" applyAlignment="1" applyProtection="1">
      <alignment vertical="center"/>
    </xf>
    <xf numFmtId="164" fontId="21" fillId="21" borderId="53" xfId="0" applyNumberFormat="1" applyFont="1" applyFill="1" applyBorder="1" applyAlignment="1" applyProtection="1">
      <alignment horizontal="center" vertical="center" shrinkToFit="1"/>
    </xf>
    <xf numFmtId="0" fontId="22" fillId="23" borderId="54" xfId="0" applyFont="1" applyFill="1" applyBorder="1" applyProtection="1"/>
    <xf numFmtId="0" fontId="22" fillId="23" borderId="55" xfId="0" applyFont="1" applyFill="1" applyBorder="1" applyProtection="1"/>
    <xf numFmtId="0" fontId="22" fillId="23" borderId="56" xfId="0" applyFont="1" applyFill="1" applyBorder="1" applyProtection="1"/>
    <xf numFmtId="0" fontId="22" fillId="20" borderId="54" xfId="0" applyFont="1" applyFill="1" applyBorder="1" applyProtection="1"/>
    <xf numFmtId="0" fontId="22" fillId="20" borderId="55" xfId="0" applyFont="1" applyFill="1" applyBorder="1" applyProtection="1"/>
    <xf numFmtId="0" fontId="22" fillId="20" borderId="56" xfId="0" applyFont="1" applyFill="1" applyBorder="1" applyProtection="1"/>
    <xf numFmtId="0" fontId="22" fillId="0" borderId="54" xfId="0" applyFont="1" applyBorder="1"/>
    <xf numFmtId="0" fontId="22" fillId="0" borderId="55" xfId="0" applyFont="1" applyBorder="1"/>
    <xf numFmtId="0" fontId="22" fillId="0" borderId="56" xfId="0" applyFont="1" applyBorder="1"/>
    <xf numFmtId="0" fontId="27" fillId="20" borderId="54" xfId="0" applyFont="1" applyFill="1" applyBorder="1" applyAlignment="1" applyProtection="1">
      <alignment vertical="center"/>
    </xf>
    <xf numFmtId="0" fontId="27" fillId="20" borderId="55" xfId="0" applyFont="1" applyFill="1" applyBorder="1" applyAlignment="1" applyProtection="1">
      <alignment vertical="center"/>
    </xf>
    <xf numFmtId="0" fontId="27" fillId="20" borderId="56" xfId="0" applyFont="1" applyFill="1" applyBorder="1" applyAlignment="1" applyProtection="1">
      <alignment vertical="center"/>
    </xf>
    <xf numFmtId="164" fontId="21" fillId="21" borderId="60" xfId="0" applyNumberFormat="1" applyFont="1" applyFill="1" applyBorder="1" applyAlignment="1" applyProtection="1">
      <alignment horizontal="center" vertical="center" shrinkToFit="1"/>
    </xf>
    <xf numFmtId="164" fontId="21" fillId="21" borderId="61" xfId="0" applyNumberFormat="1" applyFont="1" applyFill="1" applyBorder="1" applyAlignment="1" applyProtection="1">
      <alignment horizontal="center" vertical="center" shrinkToFit="1"/>
    </xf>
    <xf numFmtId="164" fontId="21" fillId="21" borderId="62" xfId="0" applyNumberFormat="1" applyFont="1" applyFill="1" applyBorder="1" applyAlignment="1" applyProtection="1">
      <alignment horizontal="center" vertical="center" shrinkToFit="1"/>
    </xf>
    <xf numFmtId="0" fontId="32" fillId="22" borderId="63" xfId="0" applyFont="1" applyFill="1" applyBorder="1" applyAlignment="1" applyProtection="1">
      <alignment horizontal="center" vertical="center"/>
    </xf>
    <xf numFmtId="0" fontId="32" fillId="22" borderId="64" xfId="0" applyFont="1" applyFill="1" applyBorder="1" applyAlignment="1" applyProtection="1">
      <alignment horizontal="center" vertical="center"/>
    </xf>
    <xf numFmtId="0" fontId="32" fillId="22" borderId="65" xfId="0" applyFont="1" applyFill="1" applyBorder="1" applyAlignment="1" applyProtection="1">
      <alignment horizontal="center" vertical="center"/>
    </xf>
    <xf numFmtId="0" fontId="32" fillId="20" borderId="54" xfId="0" applyFont="1" applyFill="1" applyBorder="1" applyAlignment="1" applyProtection="1">
      <alignment horizontal="center" vertical="center"/>
    </xf>
    <xf numFmtId="0" fontId="32" fillId="20" borderId="55" xfId="0" applyFont="1" applyFill="1" applyBorder="1" applyAlignment="1" applyProtection="1">
      <alignment horizontal="center" vertical="center"/>
    </xf>
    <xf numFmtId="0" fontId="32" fillId="20" borderId="66" xfId="0" applyFont="1" applyFill="1" applyBorder="1" applyAlignment="1" applyProtection="1">
      <alignment horizontal="center" vertical="center"/>
    </xf>
    <xf numFmtId="0" fontId="32" fillId="28" borderId="54" xfId="0" applyFont="1" applyFill="1" applyBorder="1" applyAlignment="1" applyProtection="1">
      <alignment horizontal="center" vertical="center"/>
    </xf>
    <xf numFmtId="0" fontId="32" fillId="28" borderId="55" xfId="0" applyFont="1" applyFill="1" applyBorder="1" applyAlignment="1" applyProtection="1">
      <alignment horizontal="center" vertical="center"/>
    </xf>
    <xf numFmtId="0" fontId="32" fillId="28" borderId="56" xfId="0" applyFont="1" applyFill="1" applyBorder="1" applyAlignment="1" applyProtection="1">
      <alignment horizontal="center" vertical="center"/>
    </xf>
    <xf numFmtId="0" fontId="32" fillId="20" borderId="56" xfId="0" applyFont="1" applyFill="1" applyBorder="1" applyAlignment="1" applyProtection="1">
      <alignment horizontal="center" vertical="center"/>
    </xf>
    <xf numFmtId="0" fontId="32" fillId="29" borderId="54" xfId="0" applyFont="1" applyFill="1" applyBorder="1" applyAlignment="1" applyProtection="1">
      <alignment horizontal="center" vertical="center"/>
    </xf>
    <xf numFmtId="0" fontId="32" fillId="29" borderId="55" xfId="0" applyFont="1" applyFill="1" applyBorder="1" applyAlignment="1" applyProtection="1">
      <alignment horizontal="center" vertical="center"/>
    </xf>
    <xf numFmtId="0" fontId="32" fillId="29" borderId="56" xfId="0" applyFont="1" applyFill="1" applyBorder="1" applyAlignment="1" applyProtection="1">
      <alignment horizontal="center" vertical="center"/>
    </xf>
    <xf numFmtId="0" fontId="32" fillId="30" borderId="54" xfId="0" applyFont="1" applyFill="1" applyBorder="1" applyAlignment="1" applyProtection="1">
      <alignment horizontal="center" vertical="center"/>
    </xf>
    <xf numFmtId="0" fontId="32" fillId="30" borderId="55" xfId="0" applyFont="1" applyFill="1" applyBorder="1" applyAlignment="1" applyProtection="1">
      <alignment horizontal="center" vertical="center"/>
    </xf>
    <xf numFmtId="0" fontId="32" fillId="30" borderId="56" xfId="0" applyFont="1" applyFill="1" applyBorder="1" applyAlignment="1" applyProtection="1">
      <alignment horizontal="center" vertical="center"/>
    </xf>
    <xf numFmtId="0" fontId="22" fillId="20" borderId="54" xfId="0" applyFont="1" applyFill="1" applyBorder="1" applyProtection="1">
      <protection locked="0"/>
    </xf>
    <xf numFmtId="0" fontId="22" fillId="20" borderId="55" xfId="0" applyFont="1" applyFill="1" applyBorder="1" applyProtection="1">
      <protection locked="0"/>
    </xf>
    <xf numFmtId="0" fontId="22" fillId="20" borderId="56" xfId="0" applyFont="1" applyFill="1" applyBorder="1" applyProtection="1">
      <protection locked="0"/>
    </xf>
    <xf numFmtId="0" fontId="32" fillId="32" borderId="54" xfId="0" applyFont="1" applyFill="1" applyBorder="1" applyAlignment="1" applyProtection="1">
      <alignment horizontal="center" vertical="center"/>
    </xf>
    <xf numFmtId="0" fontId="32" fillId="32" borderId="55" xfId="0" applyFont="1" applyFill="1" applyBorder="1" applyAlignment="1" applyProtection="1">
      <alignment horizontal="center" vertical="center"/>
    </xf>
    <xf numFmtId="0" fontId="32" fillId="32" borderId="56" xfId="0" applyFont="1" applyFill="1" applyBorder="1" applyAlignment="1" applyProtection="1">
      <alignment horizontal="center" vertical="center"/>
    </xf>
    <xf numFmtId="0" fontId="32" fillId="38" borderId="54" xfId="0" applyFont="1" applyFill="1" applyBorder="1" applyAlignment="1" applyProtection="1">
      <alignment horizontal="center" vertical="center"/>
    </xf>
    <xf numFmtId="0" fontId="32" fillId="38" borderId="55" xfId="0" applyFont="1" applyFill="1" applyBorder="1" applyAlignment="1" applyProtection="1">
      <alignment horizontal="center" vertical="center"/>
    </xf>
    <xf numFmtId="0" fontId="32" fillId="38" borderId="56" xfId="0" applyFont="1" applyFill="1" applyBorder="1" applyAlignment="1" applyProtection="1">
      <alignment horizontal="center" vertical="center"/>
    </xf>
    <xf numFmtId="0" fontId="32" fillId="37" borderId="54" xfId="0" applyFont="1" applyFill="1" applyBorder="1" applyAlignment="1" applyProtection="1">
      <alignment horizontal="center" vertical="center"/>
    </xf>
    <xf numFmtId="0" fontId="32" fillId="37" borderId="55" xfId="0" applyFont="1" applyFill="1" applyBorder="1" applyAlignment="1" applyProtection="1">
      <alignment horizontal="center" vertical="center"/>
    </xf>
    <xf numFmtId="0" fontId="32" fillId="37" borderId="56" xfId="0" applyFont="1" applyFill="1" applyBorder="1" applyAlignment="1" applyProtection="1">
      <alignment horizontal="center" vertical="center"/>
    </xf>
    <xf numFmtId="0" fontId="32" fillId="34" borderId="54" xfId="0" applyFont="1" applyFill="1" applyBorder="1" applyAlignment="1" applyProtection="1">
      <alignment horizontal="center" vertical="center"/>
    </xf>
    <xf numFmtId="0" fontId="32" fillId="34" borderId="55" xfId="0" applyFont="1" applyFill="1" applyBorder="1" applyAlignment="1" applyProtection="1">
      <alignment horizontal="center" vertical="center"/>
    </xf>
    <xf numFmtId="0" fontId="32" fillId="34" borderId="56" xfId="0" applyFont="1" applyFill="1" applyBorder="1" applyAlignment="1" applyProtection="1">
      <alignment horizontal="center" vertical="center"/>
    </xf>
    <xf numFmtId="0" fontId="22" fillId="23" borderId="67" xfId="0" applyFont="1" applyFill="1" applyBorder="1" applyProtection="1"/>
    <xf numFmtId="0" fontId="22" fillId="23" borderId="68" xfId="0" applyFont="1" applyFill="1" applyBorder="1" applyProtection="1"/>
    <xf numFmtId="0" fontId="22" fillId="23" borderId="33" xfId="0" applyFont="1" applyFill="1" applyBorder="1" applyProtection="1"/>
    <xf numFmtId="0" fontId="22" fillId="20" borderId="67" xfId="0" applyFont="1" applyFill="1" applyBorder="1" applyProtection="1"/>
    <xf numFmtId="0" fontId="22" fillId="20" borderId="68" xfId="0" applyFont="1" applyFill="1" applyBorder="1" applyProtection="1"/>
    <xf numFmtId="0" fontId="22" fillId="20" borderId="33" xfId="0" applyFont="1" applyFill="1" applyBorder="1" applyProtection="1"/>
    <xf numFmtId="0" fontId="22" fillId="0" borderId="67" xfId="0" applyFont="1" applyBorder="1"/>
    <xf numFmtId="0" fontId="27" fillId="20" borderId="67" xfId="0" applyFont="1" applyFill="1" applyBorder="1" applyAlignment="1" applyProtection="1">
      <alignment vertical="center"/>
    </xf>
    <xf numFmtId="0" fontId="27" fillId="20" borderId="68" xfId="0" applyFont="1" applyFill="1" applyBorder="1" applyAlignment="1" applyProtection="1">
      <alignment vertical="center"/>
    </xf>
    <xf numFmtId="0" fontId="27" fillId="20" borderId="33" xfId="0" applyFont="1" applyFill="1" applyBorder="1" applyAlignment="1" applyProtection="1">
      <alignment vertical="center"/>
    </xf>
    <xf numFmtId="164" fontId="21" fillId="21" borderId="72" xfId="0" applyNumberFormat="1" applyFont="1" applyFill="1" applyBorder="1" applyAlignment="1" applyProtection="1">
      <alignment horizontal="center" vertical="center" shrinkToFit="1"/>
    </xf>
    <xf numFmtId="164" fontId="21" fillId="21" borderId="73" xfId="0" applyNumberFormat="1" applyFont="1" applyFill="1" applyBorder="1" applyAlignment="1" applyProtection="1">
      <alignment horizontal="center" vertical="center" shrinkToFit="1"/>
    </xf>
    <xf numFmtId="164" fontId="21" fillId="21" borderId="74" xfId="0" applyNumberFormat="1" applyFont="1" applyFill="1" applyBorder="1" applyAlignment="1" applyProtection="1">
      <alignment horizontal="center" vertical="center" shrinkToFit="1"/>
    </xf>
    <xf numFmtId="0" fontId="32" fillId="22" borderId="75" xfId="0" applyFont="1" applyFill="1" applyBorder="1" applyAlignment="1" applyProtection="1">
      <alignment horizontal="center" vertical="center"/>
    </xf>
    <xf numFmtId="0" fontId="32" fillId="22" borderId="76" xfId="0" applyFont="1" applyFill="1" applyBorder="1" applyAlignment="1" applyProtection="1">
      <alignment horizontal="center" vertical="center"/>
    </xf>
    <xf numFmtId="0" fontId="32" fillId="22" borderId="77" xfId="0" applyFont="1" applyFill="1" applyBorder="1" applyAlignment="1" applyProtection="1">
      <alignment horizontal="center" vertical="center"/>
    </xf>
    <xf numFmtId="0" fontId="32" fillId="20" borderId="67" xfId="0" applyFont="1" applyFill="1" applyBorder="1" applyAlignment="1" applyProtection="1">
      <alignment horizontal="center" vertical="center"/>
    </xf>
    <xf numFmtId="0" fontId="32" fillId="20" borderId="68" xfId="0" applyFont="1" applyFill="1" applyBorder="1" applyAlignment="1" applyProtection="1">
      <alignment horizontal="center" vertical="center"/>
    </xf>
    <xf numFmtId="0" fontId="32" fillId="20" borderId="78" xfId="0" applyFont="1" applyFill="1" applyBorder="1" applyAlignment="1" applyProtection="1">
      <alignment horizontal="center" vertical="center"/>
    </xf>
    <xf numFmtId="0" fontId="32" fillId="28" borderId="67" xfId="0" applyFont="1" applyFill="1" applyBorder="1" applyAlignment="1" applyProtection="1">
      <alignment horizontal="center" vertical="center"/>
    </xf>
    <xf numFmtId="0" fontId="32" fillId="28" borderId="68" xfId="0" applyFont="1" applyFill="1" applyBorder="1" applyAlignment="1" applyProtection="1">
      <alignment horizontal="center" vertical="center"/>
    </xf>
    <xf numFmtId="0" fontId="32" fillId="28" borderId="79" xfId="0" applyFont="1" applyFill="1" applyBorder="1" applyAlignment="1" applyProtection="1">
      <alignment horizontal="center" vertical="center"/>
    </xf>
    <xf numFmtId="0" fontId="32" fillId="20" borderId="79" xfId="0" applyFont="1" applyFill="1" applyBorder="1" applyAlignment="1" applyProtection="1">
      <alignment horizontal="center" vertical="center"/>
    </xf>
    <xf numFmtId="0" fontId="32" fillId="29" borderId="67" xfId="0" applyFont="1" applyFill="1" applyBorder="1" applyAlignment="1" applyProtection="1">
      <alignment horizontal="center" vertical="center"/>
    </xf>
    <xf numFmtId="0" fontId="32" fillId="29" borderId="68" xfId="0" applyFont="1" applyFill="1" applyBorder="1" applyAlignment="1" applyProtection="1">
      <alignment horizontal="center" vertical="center"/>
    </xf>
    <xf numFmtId="0" fontId="32" fillId="29" borderId="79" xfId="0" applyFont="1" applyFill="1" applyBorder="1" applyAlignment="1" applyProtection="1">
      <alignment horizontal="center" vertical="center"/>
    </xf>
    <xf numFmtId="0" fontId="32" fillId="30" borderId="67" xfId="0" applyFont="1" applyFill="1" applyBorder="1" applyAlignment="1" applyProtection="1">
      <alignment horizontal="center" vertical="center"/>
    </xf>
    <xf numFmtId="0" fontId="32" fillId="30" borderId="68" xfId="0" applyFont="1" applyFill="1" applyBorder="1" applyAlignment="1" applyProtection="1">
      <alignment horizontal="center" vertical="center"/>
    </xf>
    <xf numFmtId="0" fontId="32" fillId="30" borderId="79" xfId="0" applyFont="1" applyFill="1" applyBorder="1" applyAlignment="1" applyProtection="1">
      <alignment horizontal="center" vertical="center"/>
    </xf>
    <xf numFmtId="0" fontId="22" fillId="20" borderId="67" xfId="0" applyFont="1" applyFill="1" applyBorder="1" applyProtection="1">
      <protection locked="0"/>
    </xf>
    <xf numFmtId="0" fontId="22" fillId="20" borderId="68" xfId="0" applyFont="1" applyFill="1" applyBorder="1" applyProtection="1">
      <protection locked="0"/>
    </xf>
    <xf numFmtId="0" fontId="22" fillId="20" borderId="33" xfId="0" applyFont="1" applyFill="1" applyBorder="1" applyProtection="1">
      <protection locked="0"/>
    </xf>
    <xf numFmtId="0" fontId="32" fillId="32" borderId="67" xfId="0" applyFont="1" applyFill="1" applyBorder="1" applyAlignment="1" applyProtection="1">
      <alignment horizontal="center" vertical="center"/>
    </xf>
    <xf numFmtId="0" fontId="32" fillId="32" borderId="68" xfId="0" applyFont="1" applyFill="1" applyBorder="1" applyAlignment="1" applyProtection="1">
      <alignment horizontal="center" vertical="center"/>
    </xf>
    <xf numFmtId="0" fontId="32" fillId="32" borderId="79" xfId="0" applyFont="1" applyFill="1" applyBorder="1" applyAlignment="1" applyProtection="1">
      <alignment horizontal="center" vertical="center"/>
    </xf>
    <xf numFmtId="0" fontId="32" fillId="38" borderId="67" xfId="0" applyFont="1" applyFill="1" applyBorder="1" applyAlignment="1" applyProtection="1">
      <alignment horizontal="center" vertical="center"/>
    </xf>
    <xf numFmtId="0" fontId="32" fillId="38" borderId="68" xfId="0" applyFont="1" applyFill="1" applyBorder="1" applyAlignment="1" applyProtection="1">
      <alignment horizontal="center" vertical="center"/>
    </xf>
    <xf numFmtId="0" fontId="32" fillId="38" borderId="79" xfId="0" applyFont="1" applyFill="1" applyBorder="1" applyAlignment="1" applyProtection="1">
      <alignment horizontal="center" vertical="center"/>
    </xf>
    <xf numFmtId="0" fontId="32" fillId="37" borderId="67" xfId="0" applyFont="1" applyFill="1" applyBorder="1" applyAlignment="1" applyProtection="1">
      <alignment horizontal="center" vertical="center"/>
    </xf>
    <xf numFmtId="0" fontId="32" fillId="37" borderId="68" xfId="0" applyFont="1" applyFill="1" applyBorder="1" applyAlignment="1" applyProtection="1">
      <alignment horizontal="center" vertical="center"/>
    </xf>
    <xf numFmtId="0" fontId="32" fillId="37" borderId="79" xfId="0" applyFont="1" applyFill="1" applyBorder="1" applyAlignment="1" applyProtection="1">
      <alignment horizontal="center" vertical="center"/>
    </xf>
    <xf numFmtId="0" fontId="32" fillId="34" borderId="67" xfId="0" applyFont="1" applyFill="1" applyBorder="1" applyAlignment="1" applyProtection="1">
      <alignment horizontal="center" vertical="center"/>
    </xf>
    <xf numFmtId="0" fontId="32" fillId="34" borderId="68" xfId="0" applyFont="1" applyFill="1" applyBorder="1" applyAlignment="1" applyProtection="1">
      <alignment horizontal="center" vertical="center"/>
    </xf>
    <xf numFmtId="0" fontId="32" fillId="34" borderId="79" xfId="0" applyFont="1" applyFill="1" applyBorder="1" applyAlignment="1" applyProtection="1">
      <alignment horizontal="center" vertical="center"/>
    </xf>
    <xf numFmtId="164" fontId="21" fillId="21" borderId="81" xfId="0" applyNumberFormat="1" applyFont="1" applyFill="1" applyBorder="1" applyAlignment="1" applyProtection="1">
      <alignment horizontal="center" vertical="center" shrinkToFit="1"/>
    </xf>
    <xf numFmtId="164" fontId="21" fillId="21" borderId="82" xfId="0" applyNumberFormat="1" applyFont="1" applyFill="1" applyBorder="1" applyAlignment="1" applyProtection="1">
      <alignment horizontal="center" vertical="center" shrinkToFit="1"/>
    </xf>
    <xf numFmtId="0" fontId="32" fillId="22" borderId="83" xfId="0" applyFont="1" applyFill="1" applyBorder="1" applyAlignment="1" applyProtection="1">
      <alignment horizontal="center" vertical="center"/>
    </xf>
    <xf numFmtId="0" fontId="22" fillId="20" borderId="26" xfId="0" applyFont="1" applyFill="1" applyBorder="1" applyProtection="1">
      <protection locked="0"/>
    </xf>
    <xf numFmtId="164" fontId="21" fillId="21" borderId="54" xfId="0" applyNumberFormat="1" applyFont="1" applyFill="1" applyBorder="1" applyAlignment="1" applyProtection="1">
      <alignment horizontal="center" vertical="center" shrinkToFit="1"/>
    </xf>
    <xf numFmtId="164" fontId="21" fillId="21" borderId="84" xfId="0" applyNumberFormat="1" applyFont="1" applyFill="1" applyBorder="1" applyAlignment="1" applyProtection="1">
      <alignment horizontal="center" vertical="center" shrinkToFit="1"/>
    </xf>
    <xf numFmtId="164" fontId="21" fillId="21" borderId="85" xfId="0" applyNumberFormat="1" applyFont="1" applyFill="1" applyBorder="1" applyAlignment="1" applyProtection="1">
      <alignment horizontal="center" vertical="center" shrinkToFit="1"/>
    </xf>
    <xf numFmtId="0" fontId="32" fillId="22" borderId="86" xfId="0" applyFont="1" applyFill="1" applyBorder="1" applyAlignment="1" applyProtection="1">
      <alignment horizontal="center" vertical="center"/>
    </xf>
    <xf numFmtId="0" fontId="32" fillId="22" borderId="87" xfId="0" applyFont="1" applyFill="1" applyBorder="1" applyAlignment="1" applyProtection="1">
      <alignment horizontal="center" vertical="center"/>
    </xf>
    <xf numFmtId="164" fontId="21" fillId="21" borderId="89" xfId="0" applyNumberFormat="1" applyFont="1" applyFill="1" applyBorder="1" applyAlignment="1" applyProtection="1">
      <alignment horizontal="center" vertical="center" shrinkToFit="1"/>
    </xf>
    <xf numFmtId="0" fontId="32" fillId="22" borderId="90" xfId="0" applyFont="1" applyFill="1" applyBorder="1" applyAlignment="1" applyProtection="1">
      <alignment horizontal="center" vertical="center"/>
    </xf>
    <xf numFmtId="0" fontId="32" fillId="20" borderId="91" xfId="0" applyFont="1" applyFill="1" applyBorder="1" applyAlignment="1" applyProtection="1">
      <alignment horizontal="center" vertical="center"/>
    </xf>
    <xf numFmtId="0" fontId="32" fillId="28" borderId="92" xfId="0" applyFont="1" applyFill="1" applyBorder="1" applyAlignment="1" applyProtection="1">
      <alignment horizontal="center" vertical="center"/>
    </xf>
    <xf numFmtId="0" fontId="32" fillId="20" borderId="92" xfId="0" applyFont="1" applyFill="1" applyBorder="1" applyAlignment="1" applyProtection="1">
      <alignment horizontal="center" vertical="center"/>
    </xf>
    <xf numFmtId="0" fontId="32" fillId="29" borderId="92" xfId="0" applyFont="1" applyFill="1" applyBorder="1" applyAlignment="1" applyProtection="1">
      <alignment horizontal="center" vertical="center"/>
    </xf>
    <xf numFmtId="0" fontId="32" fillId="30" borderId="92" xfId="0" applyFont="1" applyFill="1" applyBorder="1" applyAlignment="1" applyProtection="1">
      <alignment horizontal="center" vertical="center"/>
    </xf>
    <xf numFmtId="0" fontId="22" fillId="20" borderId="92" xfId="0" applyFont="1" applyFill="1" applyBorder="1" applyProtection="1">
      <protection locked="0"/>
    </xf>
    <xf numFmtId="0" fontId="32" fillId="32" borderId="92" xfId="0" applyFont="1" applyFill="1" applyBorder="1" applyAlignment="1" applyProtection="1">
      <alignment horizontal="center" vertical="center"/>
    </xf>
    <xf numFmtId="0" fontId="32" fillId="38" borderId="92" xfId="0" applyFont="1" applyFill="1" applyBorder="1" applyAlignment="1" applyProtection="1">
      <alignment horizontal="center" vertical="center"/>
    </xf>
    <xf numFmtId="0" fontId="32" fillId="37" borderId="92" xfId="0" applyFont="1" applyFill="1" applyBorder="1" applyAlignment="1" applyProtection="1">
      <alignment horizontal="center" vertical="center"/>
    </xf>
    <xf numFmtId="0" fontId="32" fillId="34" borderId="92" xfId="0" applyFont="1" applyFill="1" applyBorder="1" applyAlignment="1" applyProtection="1">
      <alignment horizontal="center" vertical="center"/>
    </xf>
    <xf numFmtId="164" fontId="21" fillId="21" borderId="96" xfId="0" applyNumberFormat="1" applyFont="1" applyFill="1" applyBorder="1" applyAlignment="1" applyProtection="1">
      <alignment horizontal="center" vertical="center" shrinkToFit="1"/>
    </xf>
    <xf numFmtId="164" fontId="21" fillId="21" borderId="97" xfId="0" applyNumberFormat="1" applyFont="1" applyFill="1" applyBorder="1" applyAlignment="1" applyProtection="1">
      <alignment horizontal="center" vertical="center" shrinkToFit="1"/>
    </xf>
    <xf numFmtId="164" fontId="21" fillId="21" borderId="98" xfId="0" applyNumberFormat="1" applyFont="1" applyFill="1" applyBorder="1" applyAlignment="1" applyProtection="1">
      <alignment horizontal="center" vertical="center" shrinkToFit="1"/>
    </xf>
    <xf numFmtId="0" fontId="32" fillId="22" borderId="99" xfId="0" applyFont="1" applyFill="1" applyBorder="1" applyAlignment="1" applyProtection="1">
      <alignment horizontal="center" vertical="center"/>
    </xf>
    <xf numFmtId="0" fontId="32" fillId="22" borderId="100" xfId="0" applyFont="1" applyFill="1" applyBorder="1" applyAlignment="1" applyProtection="1">
      <alignment horizontal="center" vertical="center"/>
    </xf>
    <xf numFmtId="0" fontId="32" fillId="22" borderId="101" xfId="0" applyFont="1" applyFill="1" applyBorder="1" applyAlignment="1" applyProtection="1">
      <alignment horizontal="center" vertical="center"/>
    </xf>
    <xf numFmtId="0" fontId="32" fillId="20" borderId="102" xfId="0" applyFont="1" applyFill="1" applyBorder="1" applyAlignment="1" applyProtection="1">
      <alignment horizontal="center" vertical="center"/>
    </xf>
    <xf numFmtId="0" fontId="32" fillId="20" borderId="103" xfId="0" applyFont="1" applyFill="1" applyBorder="1" applyAlignment="1" applyProtection="1">
      <alignment horizontal="center" vertical="center"/>
    </xf>
    <xf numFmtId="0" fontId="32" fillId="20" borderId="104" xfId="0" applyFont="1" applyFill="1" applyBorder="1" applyAlignment="1" applyProtection="1">
      <alignment horizontal="center" vertical="center"/>
    </xf>
    <xf numFmtId="0" fontId="32" fillId="28" borderId="102" xfId="0" applyFont="1" applyFill="1" applyBorder="1" applyAlignment="1" applyProtection="1">
      <alignment horizontal="center" vertical="center"/>
    </xf>
    <xf numFmtId="0" fontId="32" fillId="28" borderId="103" xfId="0" applyFont="1" applyFill="1" applyBorder="1" applyAlignment="1" applyProtection="1">
      <alignment horizontal="center" vertical="center"/>
    </xf>
    <xf numFmtId="0" fontId="32" fillId="29" borderId="102" xfId="0" applyFont="1" applyFill="1" applyBorder="1" applyAlignment="1" applyProtection="1">
      <alignment horizontal="center" vertical="center"/>
    </xf>
    <xf numFmtId="0" fontId="32" fillId="29" borderId="103" xfId="0" applyFont="1" applyFill="1" applyBorder="1" applyAlignment="1" applyProtection="1">
      <alignment horizontal="center" vertical="center"/>
    </xf>
    <xf numFmtId="0" fontId="32" fillId="30" borderId="102" xfId="0" applyFont="1" applyFill="1" applyBorder="1" applyAlignment="1" applyProtection="1">
      <alignment horizontal="center" vertical="center"/>
    </xf>
    <xf numFmtId="0" fontId="32" fillId="30" borderId="103" xfId="0" applyFont="1" applyFill="1" applyBorder="1" applyAlignment="1" applyProtection="1">
      <alignment horizontal="center" vertical="center"/>
    </xf>
    <xf numFmtId="0" fontId="22" fillId="20" borderId="102" xfId="0" applyFont="1" applyFill="1" applyBorder="1" applyProtection="1">
      <protection locked="0"/>
    </xf>
    <xf numFmtId="0" fontId="22" fillId="20" borderId="103" xfId="0" applyFont="1" applyFill="1" applyBorder="1" applyProtection="1">
      <protection locked="0"/>
    </xf>
    <xf numFmtId="0" fontId="22" fillId="20" borderId="105" xfId="0" applyFont="1" applyFill="1" applyBorder="1" applyProtection="1">
      <protection locked="0"/>
    </xf>
    <xf numFmtId="0" fontId="32" fillId="32" borderId="102" xfId="0" applyFont="1" applyFill="1" applyBorder="1" applyAlignment="1" applyProtection="1">
      <alignment horizontal="center" vertical="center"/>
    </xf>
    <xf numFmtId="0" fontId="32" fillId="32" borderId="103" xfId="0" applyFont="1" applyFill="1" applyBorder="1" applyAlignment="1" applyProtection="1">
      <alignment horizontal="center" vertical="center"/>
    </xf>
    <xf numFmtId="0" fontId="32" fillId="38" borderId="102" xfId="0" applyFont="1" applyFill="1" applyBorder="1" applyAlignment="1" applyProtection="1">
      <alignment horizontal="center" vertical="center"/>
    </xf>
    <xf numFmtId="0" fontId="32" fillId="38" borderId="103" xfId="0" applyFont="1" applyFill="1" applyBorder="1" applyAlignment="1" applyProtection="1">
      <alignment horizontal="center" vertical="center"/>
    </xf>
    <xf numFmtId="0" fontId="32" fillId="37" borderId="102" xfId="0" applyFont="1" applyFill="1" applyBorder="1" applyAlignment="1" applyProtection="1">
      <alignment horizontal="center" vertical="center"/>
    </xf>
    <xf numFmtId="0" fontId="32" fillId="37" borderId="103" xfId="0" applyFont="1" applyFill="1" applyBorder="1" applyAlignment="1" applyProtection="1">
      <alignment horizontal="center" vertical="center"/>
    </xf>
    <xf numFmtId="0" fontId="32" fillId="34" borderId="102" xfId="0" applyFont="1" applyFill="1" applyBorder="1" applyAlignment="1" applyProtection="1">
      <alignment horizontal="center" vertical="center"/>
    </xf>
    <xf numFmtId="0" fontId="32" fillId="34" borderId="103" xfId="0" applyFont="1" applyFill="1" applyBorder="1" applyAlignment="1" applyProtection="1">
      <alignment horizontal="center" vertical="center"/>
    </xf>
    <xf numFmtId="0" fontId="32" fillId="40" borderId="0" xfId="0" applyFont="1" applyFill="1" applyBorder="1" applyAlignment="1" applyProtection="1">
      <alignment horizontal="center" vertical="center"/>
    </xf>
    <xf numFmtId="0" fontId="32" fillId="40" borderId="37" xfId="0" applyFont="1" applyFill="1" applyBorder="1" applyAlignment="1" applyProtection="1">
      <alignment horizontal="center" vertical="center"/>
    </xf>
    <xf numFmtId="0" fontId="32" fillId="40" borderId="41" xfId="0" applyFont="1" applyFill="1" applyBorder="1" applyAlignment="1" applyProtection="1">
      <alignment horizontal="center" vertical="center"/>
    </xf>
    <xf numFmtId="0" fontId="32" fillId="40" borderId="42" xfId="0" applyFont="1" applyFill="1" applyBorder="1" applyAlignment="1" applyProtection="1">
      <alignment horizontal="center" vertical="center"/>
    </xf>
    <xf numFmtId="0" fontId="32" fillId="40" borderId="54" xfId="0" applyFont="1" applyFill="1" applyBorder="1" applyAlignment="1" applyProtection="1">
      <alignment horizontal="center" vertical="center"/>
    </xf>
    <xf numFmtId="0" fontId="32" fillId="40" borderId="55" xfId="0" applyFont="1" applyFill="1" applyBorder="1" applyAlignment="1" applyProtection="1">
      <alignment horizontal="center" vertical="center"/>
    </xf>
    <xf numFmtId="0" fontId="32" fillId="40" borderId="56" xfId="0" applyFont="1" applyFill="1" applyBorder="1" applyAlignment="1" applyProtection="1">
      <alignment horizontal="center" vertical="center"/>
    </xf>
    <xf numFmtId="0" fontId="32" fillId="40" borderId="67" xfId="0" applyFont="1" applyFill="1" applyBorder="1" applyAlignment="1" applyProtection="1">
      <alignment horizontal="center" vertical="center"/>
    </xf>
    <xf numFmtId="0" fontId="32" fillId="40" borderId="68" xfId="0" applyFont="1" applyFill="1" applyBorder="1" applyAlignment="1" applyProtection="1">
      <alignment horizontal="center" vertical="center"/>
    </xf>
    <xf numFmtId="0" fontId="32" fillId="40" borderId="79" xfId="0" applyFont="1" applyFill="1" applyBorder="1" applyAlignment="1" applyProtection="1">
      <alignment horizontal="center" vertical="center"/>
    </xf>
    <xf numFmtId="0" fontId="32" fillId="42" borderId="0" xfId="0" applyFont="1" applyFill="1" applyBorder="1" applyAlignment="1" applyProtection="1">
      <alignment horizontal="center" vertical="center"/>
    </xf>
    <xf numFmtId="0" fontId="32" fillId="42" borderId="37" xfId="0" applyFont="1" applyFill="1" applyBorder="1" applyAlignment="1" applyProtection="1">
      <alignment horizontal="center" vertical="center"/>
    </xf>
    <xf numFmtId="0" fontId="32" fillId="42" borderId="41" xfId="0" applyFont="1" applyFill="1" applyBorder="1" applyAlignment="1" applyProtection="1">
      <alignment horizontal="center" vertical="center"/>
    </xf>
    <xf numFmtId="0" fontId="32" fillId="42" borderId="42" xfId="0" applyFont="1" applyFill="1" applyBorder="1" applyAlignment="1" applyProtection="1">
      <alignment horizontal="center" vertical="center"/>
    </xf>
    <xf numFmtId="0" fontId="32" fillId="42" borderId="54" xfId="0" applyFont="1" applyFill="1" applyBorder="1" applyAlignment="1" applyProtection="1">
      <alignment horizontal="center" vertical="center"/>
    </xf>
    <xf numFmtId="0" fontId="32" fillId="42" borderId="55" xfId="0" applyFont="1" applyFill="1" applyBorder="1" applyAlignment="1" applyProtection="1">
      <alignment horizontal="center" vertical="center"/>
    </xf>
    <xf numFmtId="0" fontId="32" fillId="42" borderId="56" xfId="0" applyFont="1" applyFill="1" applyBorder="1" applyAlignment="1" applyProtection="1">
      <alignment horizontal="center" vertical="center"/>
    </xf>
    <xf numFmtId="0" fontId="32" fillId="42" borderId="67" xfId="0" applyFont="1" applyFill="1" applyBorder="1" applyAlignment="1" applyProtection="1">
      <alignment horizontal="center" vertical="center"/>
    </xf>
    <xf numFmtId="0" fontId="32" fillId="42" borderId="68" xfId="0" applyFont="1" applyFill="1" applyBorder="1" applyAlignment="1" applyProtection="1">
      <alignment horizontal="center" vertical="center"/>
    </xf>
    <xf numFmtId="0" fontId="32" fillId="42" borderId="79" xfId="0" applyFont="1" applyFill="1" applyBorder="1" applyAlignment="1" applyProtection="1">
      <alignment horizontal="center" vertical="center"/>
    </xf>
    <xf numFmtId="0" fontId="22" fillId="23" borderId="0" xfId="0" applyFont="1" applyFill="1" applyBorder="1"/>
    <xf numFmtId="0" fontId="22" fillId="23" borderId="0" xfId="0" applyFont="1" applyFill="1" applyBorder="1" applyProtection="1"/>
    <xf numFmtId="0" fontId="27" fillId="20" borderId="0" xfId="0" applyFont="1" applyFill="1" applyBorder="1" applyAlignment="1" applyProtection="1">
      <alignment horizontal="left" vertical="center" wrapText="1"/>
    </xf>
    <xf numFmtId="0" fontId="27" fillId="20" borderId="0" xfId="0" applyNumberFormat="1" applyFont="1" applyFill="1" applyBorder="1" applyAlignment="1" applyProtection="1">
      <alignment horizontal="left"/>
    </xf>
    <xf numFmtId="0" fontId="32" fillId="44" borderId="0" xfId="0" applyFont="1" applyFill="1" applyBorder="1" applyAlignment="1" applyProtection="1">
      <alignment horizontal="center" vertical="center"/>
    </xf>
    <xf numFmtId="0" fontId="32" fillId="44" borderId="26" xfId="0" applyFont="1" applyFill="1" applyBorder="1" applyAlignment="1" applyProtection="1">
      <alignment horizontal="center" vertical="center"/>
    </xf>
    <xf numFmtId="0" fontId="32" fillId="44" borderId="27" xfId="0" applyFont="1" applyFill="1" applyBorder="1" applyAlignment="1" applyProtection="1">
      <alignment horizontal="center" vertical="center"/>
    </xf>
    <xf numFmtId="0" fontId="32" fillId="44" borderId="29" xfId="0" applyFont="1" applyFill="1" applyBorder="1" applyAlignment="1" applyProtection="1">
      <alignment horizontal="center" vertical="center"/>
    </xf>
    <xf numFmtId="0" fontId="32" fillId="44" borderId="30" xfId="0" applyFont="1" applyFill="1" applyBorder="1" applyAlignment="1" applyProtection="1">
      <alignment horizontal="center" vertical="center"/>
    </xf>
    <xf numFmtId="0" fontId="32" fillId="44" borderId="32" xfId="0" applyFont="1" applyFill="1" applyBorder="1" applyAlignment="1" applyProtection="1">
      <alignment horizontal="center" vertical="center"/>
    </xf>
    <xf numFmtId="0" fontId="32" fillId="44" borderId="33" xfId="0" applyFont="1" applyFill="1" applyBorder="1" applyAlignment="1" applyProtection="1">
      <alignment horizontal="center" vertical="center"/>
    </xf>
    <xf numFmtId="0" fontId="32" fillId="44" borderId="35" xfId="0" applyFont="1" applyFill="1" applyBorder="1" applyAlignment="1" applyProtection="1">
      <alignment horizontal="center" vertical="center"/>
    </xf>
    <xf numFmtId="0" fontId="38" fillId="0" borderId="106" xfId="0" applyFont="1" applyBorder="1"/>
    <xf numFmtId="0" fontId="38" fillId="0" borderId="0" xfId="0" applyFont="1"/>
    <xf numFmtId="0" fontId="38" fillId="0" borderId="10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165" fontId="38" fillId="0" borderId="106" xfId="0" applyNumberFormat="1" applyFont="1" applyBorder="1" applyAlignment="1">
      <alignment horizontal="center" vertical="center"/>
    </xf>
    <xf numFmtId="165" fontId="0" fillId="0" borderId="106" xfId="0" applyNumberFormat="1" applyBorder="1"/>
    <xf numFmtId="165" fontId="2" fillId="0" borderId="106" xfId="0" applyNumberFormat="1" applyFont="1" applyBorder="1"/>
    <xf numFmtId="165" fontId="0" fillId="0" borderId="0" xfId="0" applyNumberFormat="1"/>
    <xf numFmtId="14" fontId="38" fillId="0" borderId="106" xfId="0" applyNumberFormat="1" applyFont="1" applyBorder="1"/>
    <xf numFmtId="0" fontId="0" fillId="0" borderId="106" xfId="0" applyBorder="1" applyAlignment="1">
      <alignment horizontal="center"/>
    </xf>
    <xf numFmtId="0" fontId="2" fillId="43" borderId="106" xfId="0" applyFont="1" applyFill="1" applyBorder="1" applyAlignment="1">
      <alignment horizontal="center"/>
    </xf>
    <xf numFmtId="0" fontId="0" fillId="43" borderId="106" xfId="0" applyFill="1" applyBorder="1" applyAlignment="1">
      <alignment horizontal="center"/>
    </xf>
    <xf numFmtId="0" fontId="2" fillId="45" borderId="106" xfId="0" applyFont="1" applyFill="1" applyBorder="1" applyAlignment="1">
      <alignment horizontal="center"/>
    </xf>
    <xf numFmtId="0" fontId="0" fillId="45" borderId="106" xfId="0" applyFill="1" applyBorder="1" applyAlignment="1">
      <alignment horizontal="center"/>
    </xf>
    <xf numFmtId="0" fontId="2" fillId="46" borderId="10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6" borderId="106" xfId="0" applyFill="1" applyBorder="1" applyAlignment="1">
      <alignment horizontal="center"/>
    </xf>
    <xf numFmtId="0" fontId="0" fillId="0" borderId="106" xfId="0" applyFill="1" applyBorder="1" applyAlignment="1">
      <alignment horizontal="center"/>
    </xf>
    <xf numFmtId="0" fontId="2" fillId="0" borderId="10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7" borderId="106" xfId="0" applyFill="1" applyBorder="1" applyAlignment="1">
      <alignment horizontal="center"/>
    </xf>
    <xf numFmtId="0" fontId="0" fillId="47" borderId="13" xfId="0" applyFill="1" applyBorder="1" applyAlignment="1">
      <alignment horizontal="center"/>
    </xf>
    <xf numFmtId="0" fontId="0" fillId="42" borderId="106" xfId="0" applyFill="1" applyBorder="1" applyAlignment="1">
      <alignment horizontal="center"/>
    </xf>
    <xf numFmtId="0" fontId="2" fillId="44" borderId="106" xfId="0" applyFont="1" applyFill="1" applyBorder="1" applyAlignment="1">
      <alignment horizontal="center"/>
    </xf>
    <xf numFmtId="0" fontId="0" fillId="44" borderId="106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37" fillId="43" borderId="12" xfId="0" applyFont="1" applyFill="1" applyBorder="1" applyAlignment="1" applyProtection="1">
      <alignment horizontal="left" vertical="center" wrapText="1"/>
    </xf>
    <xf numFmtId="0" fontId="37" fillId="43" borderId="0" xfId="0" applyFont="1" applyFill="1" applyBorder="1" applyAlignment="1" applyProtection="1">
      <alignment horizontal="left" vertical="center" wrapText="1"/>
    </xf>
    <xf numFmtId="0" fontId="37" fillId="31" borderId="12" xfId="0" applyFont="1" applyFill="1" applyBorder="1" applyAlignment="1" applyProtection="1">
      <alignment horizontal="left" vertical="center" wrapText="1"/>
    </xf>
    <xf numFmtId="0" fontId="37" fillId="31" borderId="0" xfId="0" applyFont="1" applyFill="1" applyBorder="1" applyAlignment="1" applyProtection="1">
      <alignment horizontal="left" vertical="center" wrapText="1"/>
    </xf>
    <xf numFmtId="0" fontId="37" fillId="36" borderId="12" xfId="0" applyFont="1" applyFill="1" applyBorder="1" applyAlignment="1" applyProtection="1">
      <alignment horizontal="left" vertical="center" wrapText="1"/>
    </xf>
    <xf numFmtId="0" fontId="37" fillId="36" borderId="0" xfId="0" applyFont="1" applyFill="1" applyBorder="1" applyAlignment="1" applyProtection="1">
      <alignment horizontal="left" vertical="center" wrapText="1"/>
    </xf>
    <xf numFmtId="0" fontId="37" fillId="35" borderId="12" xfId="0" applyFont="1" applyFill="1" applyBorder="1" applyAlignment="1" applyProtection="1">
      <alignment horizontal="left" vertical="center" wrapText="1"/>
    </xf>
    <xf numFmtId="0" fontId="37" fillId="35" borderId="0" xfId="0" applyFont="1" applyFill="1" applyBorder="1" applyAlignment="1" applyProtection="1">
      <alignment horizontal="left" vertical="center" wrapText="1"/>
    </xf>
    <xf numFmtId="0" fontId="37" fillId="33" borderId="12" xfId="0" applyFont="1" applyFill="1" applyBorder="1" applyAlignment="1" applyProtection="1">
      <alignment horizontal="left" vertical="center" wrapText="1"/>
    </xf>
    <xf numFmtId="0" fontId="37" fillId="33" borderId="0" xfId="0" applyFont="1" applyFill="1" applyBorder="1" applyAlignment="1" applyProtection="1">
      <alignment horizontal="left" vertical="center" wrapText="1"/>
    </xf>
    <xf numFmtId="0" fontId="37" fillId="26" borderId="12" xfId="0" applyFont="1" applyFill="1" applyBorder="1" applyAlignment="1" applyProtection="1">
      <alignment horizontal="left" vertical="center" wrapText="1"/>
    </xf>
    <xf numFmtId="0" fontId="37" fillId="26" borderId="0" xfId="0" applyFont="1" applyFill="1" applyBorder="1" applyAlignment="1" applyProtection="1">
      <alignment horizontal="left" vertical="center" wrapText="1"/>
    </xf>
    <xf numFmtId="0" fontId="37" fillId="26" borderId="10" xfId="0" applyFont="1" applyFill="1" applyBorder="1" applyAlignment="1" applyProtection="1">
      <alignment horizontal="left" vertical="center" wrapText="1"/>
    </xf>
    <xf numFmtId="0" fontId="37" fillId="39" borderId="12" xfId="0" applyFont="1" applyFill="1" applyBorder="1" applyAlignment="1" applyProtection="1">
      <alignment horizontal="left" vertical="center" wrapText="1"/>
    </xf>
    <xf numFmtId="0" fontId="37" fillId="39" borderId="0" xfId="0" applyFont="1" applyFill="1" applyBorder="1" applyAlignment="1" applyProtection="1">
      <alignment horizontal="left" vertical="center" wrapText="1"/>
    </xf>
    <xf numFmtId="0" fontId="37" fillId="27" borderId="12" xfId="0" applyFont="1" applyFill="1" applyBorder="1" applyAlignment="1" applyProtection="1">
      <alignment horizontal="left" vertical="center" wrapText="1"/>
    </xf>
    <xf numFmtId="0" fontId="37" fillId="27" borderId="0" xfId="0" applyFont="1" applyFill="1" applyBorder="1" applyAlignment="1" applyProtection="1">
      <alignment horizontal="left" vertical="center" wrapText="1"/>
    </xf>
    <xf numFmtId="0" fontId="37" fillId="41" borderId="12" xfId="0" applyFont="1" applyFill="1" applyBorder="1" applyAlignment="1" applyProtection="1">
      <alignment horizontal="left" vertical="center" wrapText="1"/>
    </xf>
    <xf numFmtId="0" fontId="37" fillId="41" borderId="0" xfId="0" applyFont="1" applyFill="1" applyBorder="1" applyAlignment="1" applyProtection="1">
      <alignment horizontal="left" vertical="center" wrapText="1"/>
    </xf>
    <xf numFmtId="164" fontId="21" fillId="24" borderId="69" xfId="0" applyNumberFormat="1" applyFont="1" applyFill="1" applyBorder="1" applyAlignment="1" applyProtection="1">
      <alignment horizontal="center" vertical="center" shrinkToFit="1"/>
    </xf>
    <xf numFmtId="164" fontId="21" fillId="24" borderId="70" xfId="0" applyNumberFormat="1" applyFont="1" applyFill="1" applyBorder="1" applyAlignment="1" applyProtection="1">
      <alignment horizontal="center" vertical="center" shrinkToFit="1"/>
    </xf>
    <xf numFmtId="164" fontId="21" fillId="24" borderId="71" xfId="0" applyNumberFormat="1" applyFont="1" applyFill="1" applyBorder="1" applyAlignment="1" applyProtection="1">
      <alignment horizontal="center" vertical="center" shrinkToFit="1"/>
    </xf>
    <xf numFmtId="0" fontId="25" fillId="25" borderId="18" xfId="0" applyNumberFormat="1" applyFont="1" applyFill="1" applyBorder="1" applyAlignment="1" applyProtection="1">
      <alignment horizontal="center" vertical="center"/>
    </xf>
    <xf numFmtId="0" fontId="25" fillId="25" borderId="19" xfId="0" applyNumberFormat="1" applyFont="1" applyFill="1" applyBorder="1" applyAlignment="1" applyProtection="1">
      <alignment horizontal="center" vertical="center"/>
    </xf>
    <xf numFmtId="164" fontId="21" fillId="24" borderId="16" xfId="0" applyNumberFormat="1" applyFont="1" applyFill="1" applyBorder="1" applyAlignment="1" applyProtection="1">
      <alignment horizontal="center" vertical="center" shrinkToFit="1"/>
    </xf>
    <xf numFmtId="164" fontId="21" fillId="24" borderId="17" xfId="0" applyNumberFormat="1" applyFont="1" applyFill="1" applyBorder="1" applyAlignment="1" applyProtection="1">
      <alignment horizontal="center" vertical="center" shrinkToFit="1"/>
    </xf>
    <xf numFmtId="164" fontId="21" fillId="24" borderId="46" xfId="0" applyNumberFormat="1" applyFont="1" applyFill="1" applyBorder="1" applyAlignment="1" applyProtection="1">
      <alignment horizontal="center" vertical="center" shrinkToFit="1"/>
    </xf>
    <xf numFmtId="164" fontId="21" fillId="24" borderId="47" xfId="0" applyNumberFormat="1" applyFont="1" applyFill="1" applyBorder="1" applyAlignment="1" applyProtection="1">
      <alignment horizontal="center" vertical="center" shrinkToFit="1"/>
    </xf>
    <xf numFmtId="164" fontId="21" fillId="24" borderId="48" xfId="0" applyNumberFormat="1" applyFont="1" applyFill="1" applyBorder="1" applyAlignment="1" applyProtection="1">
      <alignment horizontal="center" vertical="center" shrinkToFit="1"/>
    </xf>
    <xf numFmtId="164" fontId="21" fillId="24" borderId="57" xfId="0" applyNumberFormat="1" applyFont="1" applyFill="1" applyBorder="1" applyAlignment="1" applyProtection="1">
      <alignment horizontal="center" vertical="center" shrinkToFit="1"/>
    </xf>
    <xf numFmtId="164" fontId="21" fillId="24" borderId="58" xfId="0" applyNumberFormat="1" applyFont="1" applyFill="1" applyBorder="1" applyAlignment="1" applyProtection="1">
      <alignment horizontal="center" vertical="center" shrinkToFit="1"/>
    </xf>
    <xf numFmtId="164" fontId="21" fillId="24" borderId="59" xfId="0" applyNumberFormat="1" applyFont="1" applyFill="1" applyBorder="1" applyAlignment="1" applyProtection="1">
      <alignment horizontal="center" vertical="center" shrinkToFit="1"/>
    </xf>
    <xf numFmtId="17" fontId="20" fillId="20" borderId="43" xfId="0" applyNumberFormat="1" applyFont="1" applyFill="1" applyBorder="1" applyAlignment="1" applyProtection="1">
      <alignment horizontal="center" vertical="center" shrinkToFit="1"/>
      <protection locked="0"/>
    </xf>
    <xf numFmtId="17" fontId="20" fillId="20" borderId="44" xfId="0" applyNumberFormat="1" applyFont="1" applyFill="1" applyBorder="1" applyAlignment="1" applyProtection="1">
      <alignment horizontal="center" vertical="center" shrinkToFit="1"/>
      <protection locked="0"/>
    </xf>
    <xf numFmtId="164" fontId="21" fillId="24" borderId="93" xfId="0" applyNumberFormat="1" applyFont="1" applyFill="1" applyBorder="1" applyAlignment="1" applyProtection="1">
      <alignment horizontal="center" vertical="center" shrinkToFit="1"/>
    </xf>
    <xf numFmtId="164" fontId="21" fillId="24" borderId="94" xfId="0" applyNumberFormat="1" applyFont="1" applyFill="1" applyBorder="1" applyAlignment="1" applyProtection="1">
      <alignment horizontal="center" vertical="center" shrinkToFit="1"/>
    </xf>
    <xf numFmtId="164" fontId="21" fillId="24" borderId="95" xfId="0" applyNumberFormat="1" applyFont="1" applyFill="1" applyBorder="1" applyAlignment="1" applyProtection="1">
      <alignment horizontal="center" vertical="center" shrinkToFit="1"/>
    </xf>
    <xf numFmtId="17" fontId="20" fillId="20" borderId="13" xfId="0" applyNumberFormat="1" applyFont="1" applyFill="1" applyBorder="1" applyAlignment="1" applyProtection="1">
      <alignment horizontal="center" vertical="center" shrinkToFit="1"/>
      <protection locked="0"/>
    </xf>
    <xf numFmtId="17" fontId="20" fillId="20" borderId="14" xfId="0" applyNumberFormat="1" applyFont="1" applyFill="1" applyBorder="1" applyAlignment="1" applyProtection="1">
      <alignment horizontal="center" vertical="center" shrinkToFit="1"/>
      <protection locked="0"/>
    </xf>
    <xf numFmtId="164" fontId="21" fillId="24" borderId="80" xfId="0" applyNumberFormat="1" applyFont="1" applyFill="1" applyBorder="1" applyAlignment="1" applyProtection="1">
      <alignment horizontal="center" vertical="center" shrinkToFit="1"/>
    </xf>
    <xf numFmtId="164" fontId="21" fillId="24" borderId="88" xfId="0" applyNumberFormat="1" applyFont="1" applyFill="1" applyBorder="1" applyAlignment="1" applyProtection="1">
      <alignment horizontal="center" vertical="center" shrinkToFit="1"/>
    </xf>
    <xf numFmtId="0" fontId="36" fillId="36" borderId="12" xfId="0" applyFont="1" applyFill="1" applyBorder="1" applyAlignment="1" applyProtection="1">
      <alignment horizontal="center" vertical="center" wrapText="1"/>
    </xf>
    <xf numFmtId="0" fontId="36" fillId="36" borderId="0" xfId="0" applyFont="1" applyFill="1" applyBorder="1" applyAlignment="1" applyProtection="1">
      <alignment horizontal="center" vertical="center" wrapText="1"/>
    </xf>
    <xf numFmtId="0" fontId="36" fillId="33" borderId="12" xfId="0" applyFont="1" applyFill="1" applyBorder="1" applyAlignment="1" applyProtection="1">
      <alignment horizontal="center" vertical="center" wrapText="1"/>
    </xf>
    <xf numFmtId="0" fontId="36" fillId="33" borderId="0" xfId="0" applyFont="1" applyFill="1" applyBorder="1" applyAlignment="1" applyProtection="1">
      <alignment horizontal="center" vertical="center" wrapText="1"/>
    </xf>
    <xf numFmtId="0" fontId="36" fillId="43" borderId="12" xfId="0" applyFont="1" applyFill="1" applyBorder="1" applyAlignment="1" applyProtection="1">
      <alignment horizontal="center" vertical="center" wrapText="1"/>
    </xf>
    <xf numFmtId="0" fontId="36" fillId="43" borderId="0" xfId="0" applyFont="1" applyFill="1" applyBorder="1" applyAlignment="1" applyProtection="1">
      <alignment horizontal="center" vertical="center" wrapText="1"/>
    </xf>
    <xf numFmtId="0" fontId="36" fillId="26" borderId="12" xfId="0" applyFont="1" applyFill="1" applyBorder="1" applyAlignment="1" applyProtection="1">
      <alignment horizontal="center" vertical="center" wrapText="1"/>
    </xf>
    <xf numFmtId="0" fontId="36" fillId="26" borderId="0" xfId="0" applyFont="1" applyFill="1" applyBorder="1" applyAlignment="1" applyProtection="1">
      <alignment horizontal="center" vertical="center" wrapText="1"/>
    </xf>
    <xf numFmtId="0" fontId="36" fillId="26" borderId="10" xfId="0" applyFont="1" applyFill="1" applyBorder="1" applyAlignment="1" applyProtection="1">
      <alignment horizontal="center" vertical="center" wrapText="1"/>
    </xf>
    <xf numFmtId="0" fontId="36" fillId="39" borderId="12" xfId="0" applyFont="1" applyFill="1" applyBorder="1" applyAlignment="1" applyProtection="1">
      <alignment horizontal="center" vertical="center" wrapText="1"/>
    </xf>
    <xf numFmtId="0" fontId="36" fillId="39" borderId="0" xfId="0" applyFont="1" applyFill="1" applyBorder="1" applyAlignment="1" applyProtection="1">
      <alignment horizontal="center" vertical="center" wrapText="1"/>
    </xf>
    <xf numFmtId="0" fontId="36" fillId="27" borderId="12" xfId="0" applyFont="1" applyFill="1" applyBorder="1" applyAlignment="1" applyProtection="1">
      <alignment horizontal="center" vertical="center" wrapText="1"/>
    </xf>
    <xf numFmtId="0" fontId="36" fillId="27" borderId="0" xfId="0" applyFont="1" applyFill="1" applyBorder="1" applyAlignment="1" applyProtection="1">
      <alignment horizontal="center" vertical="center" wrapText="1"/>
    </xf>
    <xf numFmtId="0" fontId="36" fillId="31" borderId="12" xfId="0" applyFont="1" applyFill="1" applyBorder="1" applyAlignment="1" applyProtection="1">
      <alignment horizontal="center" vertical="center" wrapText="1"/>
    </xf>
    <xf numFmtId="0" fontId="36" fillId="31" borderId="0" xfId="0" applyFont="1" applyFill="1" applyBorder="1" applyAlignment="1" applyProtection="1">
      <alignment horizontal="center" vertical="center" wrapText="1"/>
    </xf>
    <xf numFmtId="0" fontId="36" fillId="35" borderId="12" xfId="0" applyFont="1" applyFill="1" applyBorder="1" applyAlignment="1" applyProtection="1">
      <alignment horizontal="center" vertical="center" wrapText="1"/>
    </xf>
    <xf numFmtId="0" fontId="36" fillId="35" borderId="0" xfId="0" applyFont="1" applyFill="1" applyBorder="1" applyAlignment="1" applyProtection="1">
      <alignment horizontal="center" vertical="center" wrapText="1"/>
    </xf>
    <xf numFmtId="0" fontId="36" fillId="41" borderId="12" xfId="0" applyFont="1" applyFill="1" applyBorder="1" applyAlignment="1" applyProtection="1">
      <alignment horizontal="center" vertical="center" wrapText="1"/>
    </xf>
    <xf numFmtId="0" fontId="36" fillId="41" borderId="0" xfId="0" applyFont="1" applyFill="1" applyBorder="1" applyAlignment="1" applyProtection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04"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9FF99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6699FF"/>
      <rgbColor rgb="00CCECFF"/>
      <rgbColor rgb="00D6F4D9"/>
      <rgbColor rgb="00FFFFCC"/>
      <rgbColor rgb="0099CC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FFFC9"/>
      <color rgb="FFFFDB43"/>
      <color rgb="FFFFCC00"/>
      <color rgb="FFD09E00"/>
      <color rgb="FFFFFF66"/>
      <color rgb="FFFFCCCC"/>
      <color rgb="FF91D0FF"/>
      <color rgb="FFC14728"/>
      <color rgb="FFF79646"/>
      <color rgb="FF194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officetimeline.com/create-timeline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577079</xdr:colOff>
      <xdr:row>5</xdr:row>
      <xdr:rowOff>228600</xdr:rowOff>
    </xdr:from>
    <xdr:to>
      <xdr:col>8</xdr:col>
      <xdr:colOff>501551</xdr:colOff>
      <xdr:row>6</xdr:row>
      <xdr:rowOff>466803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3411719" y="1211580"/>
          <a:ext cx="1661832" cy="497283"/>
          <a:chOff x="1668142" y="1181100"/>
          <a:chExt cx="934122" cy="495378"/>
        </a:xfrm>
      </xdr:grpSpPr>
      <xdr:sp macro="" textlink="">
        <xdr:nvSpPr>
          <xdr:cNvPr id="70" name="TextBox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/>
        </xdr:nvSpPr>
        <xdr:spPr>
          <a:xfrm>
            <a:off x="1668142" y="142762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Q2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3" name="Flowchart: Manual Operation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2242308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9</xdr:col>
      <xdr:colOff>567554</xdr:colOff>
      <xdr:row>5</xdr:row>
      <xdr:rowOff>219075</xdr:rowOff>
    </xdr:from>
    <xdr:to>
      <xdr:col>11</xdr:col>
      <xdr:colOff>492026</xdr:colOff>
      <xdr:row>6</xdr:row>
      <xdr:rowOff>457278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6008234" y="1202055"/>
          <a:ext cx="1661832" cy="497283"/>
          <a:chOff x="1668142" y="1181100"/>
          <a:chExt cx="934122" cy="495378"/>
        </a:xfrm>
      </xdr:grpSpPr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>
            <a:off x="1668142" y="142762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Q3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34" name="Flowchart: Manual Operation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2242308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12</xdr:col>
      <xdr:colOff>552449</xdr:colOff>
      <xdr:row>5</xdr:row>
      <xdr:rowOff>200025</xdr:rowOff>
    </xdr:from>
    <xdr:to>
      <xdr:col>14</xdr:col>
      <xdr:colOff>476921</xdr:colOff>
      <xdr:row>6</xdr:row>
      <xdr:rowOff>447753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8599169" y="1183005"/>
          <a:ext cx="1661832" cy="506808"/>
          <a:chOff x="1640679" y="1181100"/>
          <a:chExt cx="934122" cy="504903"/>
        </a:xfrm>
      </xdr:grpSpPr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1640679" y="1437153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Q4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37" name="Flowchart: Manual Operation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2231322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15</xdr:col>
      <xdr:colOff>561974</xdr:colOff>
      <xdr:row>5</xdr:row>
      <xdr:rowOff>180975</xdr:rowOff>
    </xdr:from>
    <xdr:to>
      <xdr:col>18</xdr:col>
      <xdr:colOff>276896</xdr:colOff>
      <xdr:row>6</xdr:row>
      <xdr:rowOff>438228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11214734" y="1163955"/>
          <a:ext cx="1665642" cy="516333"/>
          <a:chOff x="1662649" y="1181100"/>
          <a:chExt cx="934122" cy="514428"/>
        </a:xfrm>
      </xdr:grpSpPr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 txBox="1"/>
        </xdr:nvSpPr>
        <xdr:spPr>
          <a:xfrm>
            <a:off x="1662649" y="144667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Q1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40" name="Flowchart: Manual Operation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2212293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12</xdr:col>
      <xdr:colOff>36928</xdr:colOff>
      <xdr:row>10</xdr:row>
      <xdr:rowOff>37369</xdr:rowOff>
    </xdr:from>
    <xdr:to>
      <xdr:col>14</xdr:col>
      <xdr:colOff>810358</xdr:colOff>
      <xdr:row>10</xdr:row>
      <xdr:rowOff>220249</xdr:rowOff>
    </xdr:to>
    <xdr:sp macro="" textlink="">
      <xdr:nvSpPr>
        <xdr:cNvPr id="88" name="Arrow: Chevron 39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8083648" y="2361469"/>
          <a:ext cx="2510790" cy="182880"/>
        </a:xfrm>
        <a:prstGeom prst="chevron">
          <a:avLst/>
        </a:prstGeom>
        <a:solidFill>
          <a:schemeClr val="accent6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5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Projects Overview</a:t>
          </a:r>
        </a:p>
      </xdr:txBody>
    </xdr:sp>
    <xdr:clientData/>
  </xdr:twoCellAnchor>
  <xdr:twoCellAnchor>
    <xdr:from>
      <xdr:col>10</xdr:col>
      <xdr:colOff>7621</xdr:colOff>
      <xdr:row>15</xdr:row>
      <xdr:rowOff>29014</xdr:rowOff>
    </xdr:from>
    <xdr:to>
      <xdr:col>13</xdr:col>
      <xdr:colOff>861061</xdr:colOff>
      <xdr:row>16</xdr:row>
      <xdr:rowOff>0</xdr:rowOff>
    </xdr:to>
    <xdr:sp macro="" textlink="">
      <xdr:nvSpPr>
        <xdr:cNvPr id="92" name="Arrow: Chevron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6316981" y="3191314"/>
          <a:ext cx="3459480" cy="199586"/>
        </a:xfrm>
        <a:prstGeom prst="chevron">
          <a:avLst/>
        </a:prstGeom>
        <a:solidFill>
          <a:schemeClr val="accent1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Converter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Upgrades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4</xdr:col>
      <xdr:colOff>57150</xdr:colOff>
      <xdr:row>8</xdr:row>
      <xdr:rowOff>20515</xdr:rowOff>
    </xdr:from>
    <xdr:to>
      <xdr:col>6</xdr:col>
      <xdr:colOff>65942</xdr:colOff>
      <xdr:row>8</xdr:row>
      <xdr:rowOff>218515</xdr:rowOff>
    </xdr:to>
    <xdr:sp macro="" textlink="">
      <xdr:nvSpPr>
        <xdr:cNvPr id="77" name="Arrow: Chevron 39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1888881" y="1888880"/>
          <a:ext cx="931984" cy="198000"/>
        </a:xfrm>
        <a:prstGeom prst="chevron">
          <a:avLst/>
        </a:prstGeom>
        <a:solidFill>
          <a:schemeClr val="accent6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Sec 4</a:t>
          </a:r>
        </a:p>
      </xdr:txBody>
    </xdr:sp>
    <xdr:clientData/>
  </xdr:twoCellAnchor>
  <xdr:twoCellAnchor>
    <xdr:from>
      <xdr:col>5</xdr:col>
      <xdr:colOff>846992</xdr:colOff>
      <xdr:row>8</xdr:row>
      <xdr:rowOff>33703</xdr:rowOff>
    </xdr:from>
    <xdr:to>
      <xdr:col>14</xdr:col>
      <xdr:colOff>30480</xdr:colOff>
      <xdr:row>8</xdr:row>
      <xdr:rowOff>205740</xdr:rowOff>
    </xdr:to>
    <xdr:sp macro="" textlink="">
      <xdr:nvSpPr>
        <xdr:cNvPr id="79" name="Arrow: Chevron 39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812952" y="1900603"/>
          <a:ext cx="7001608" cy="172037"/>
        </a:xfrm>
        <a:prstGeom prst="chevron">
          <a:avLst/>
        </a:prstGeom>
        <a:solidFill>
          <a:schemeClr val="accent6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Sec 7</a:t>
          </a:r>
        </a:p>
      </xdr:txBody>
    </xdr:sp>
    <xdr:clientData/>
  </xdr:twoCellAnchor>
  <xdr:twoCellAnchor>
    <xdr:from>
      <xdr:col>14</xdr:col>
      <xdr:colOff>15239</xdr:colOff>
      <xdr:row>8</xdr:row>
      <xdr:rowOff>26377</xdr:rowOff>
    </xdr:from>
    <xdr:to>
      <xdr:col>16</xdr:col>
      <xdr:colOff>833436</xdr:colOff>
      <xdr:row>8</xdr:row>
      <xdr:rowOff>198120</xdr:rowOff>
    </xdr:to>
    <xdr:sp macro="" textlink="">
      <xdr:nvSpPr>
        <xdr:cNvPr id="84" name="Arrow: Chevron 39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9799319" y="1893277"/>
          <a:ext cx="2555557" cy="171743"/>
        </a:xfrm>
        <a:prstGeom prst="chevron">
          <a:avLst/>
        </a:prstGeom>
        <a:solidFill>
          <a:schemeClr val="accent6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Sec 9</a:t>
          </a:r>
        </a:p>
      </xdr:txBody>
    </xdr:sp>
    <xdr:clientData/>
  </xdr:twoCellAnchor>
  <xdr:twoCellAnchor>
    <xdr:from>
      <xdr:col>4</xdr:col>
      <xdr:colOff>71802</xdr:colOff>
      <xdr:row>12</xdr:row>
      <xdr:rowOff>42495</xdr:rowOff>
    </xdr:from>
    <xdr:to>
      <xdr:col>14</xdr:col>
      <xdr:colOff>15239</xdr:colOff>
      <xdr:row>12</xdr:row>
      <xdr:rowOff>213360</xdr:rowOff>
    </xdr:to>
    <xdr:sp macro="" textlink="">
      <xdr:nvSpPr>
        <xdr:cNvPr id="96" name="Arrow: Chevron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961562" y="2671395"/>
          <a:ext cx="7837757" cy="170865"/>
        </a:xfrm>
        <a:prstGeom prst="chevron">
          <a:avLst/>
        </a:prstGeom>
        <a:solidFill>
          <a:schemeClr val="tx2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CF2018 </a:t>
          </a:r>
        </a:p>
      </xdr:txBody>
    </xdr:sp>
    <xdr:clientData/>
  </xdr:twoCellAnchor>
  <xdr:twoCellAnchor>
    <xdr:from>
      <xdr:col>9</xdr:col>
      <xdr:colOff>856371</xdr:colOff>
      <xdr:row>13</xdr:row>
      <xdr:rowOff>5861</xdr:rowOff>
    </xdr:from>
    <xdr:to>
      <xdr:col>13</xdr:col>
      <xdr:colOff>861060</xdr:colOff>
      <xdr:row>13</xdr:row>
      <xdr:rowOff>182880</xdr:rowOff>
    </xdr:to>
    <xdr:sp macro="" textlink="">
      <xdr:nvSpPr>
        <xdr:cNvPr id="97" name="Arrow: Chevron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6297051" y="2863361"/>
          <a:ext cx="3479409" cy="177019"/>
        </a:xfrm>
        <a:prstGeom prst="chevron">
          <a:avLst/>
        </a:prstGeom>
        <a:solidFill>
          <a:schemeClr val="tx2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Key Security </a:t>
          </a:r>
        </a:p>
      </xdr:txBody>
    </xdr:sp>
    <xdr:clientData/>
  </xdr:twoCellAnchor>
  <xdr:twoCellAnchor>
    <xdr:from>
      <xdr:col>14</xdr:col>
      <xdr:colOff>52755</xdr:colOff>
      <xdr:row>12</xdr:row>
      <xdr:rowOff>21101</xdr:rowOff>
    </xdr:from>
    <xdr:to>
      <xdr:col>17</xdr:col>
      <xdr:colOff>17585</xdr:colOff>
      <xdr:row>12</xdr:row>
      <xdr:rowOff>203981</xdr:rowOff>
    </xdr:to>
    <xdr:sp macro="" textlink="">
      <xdr:nvSpPr>
        <xdr:cNvPr id="99" name="Arrow: Chevron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9836835" y="2650001"/>
          <a:ext cx="2570870" cy="182880"/>
        </a:xfrm>
        <a:prstGeom prst="chevron">
          <a:avLst/>
        </a:prstGeom>
        <a:solidFill>
          <a:schemeClr val="tx2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Login Security </a:t>
          </a:r>
        </a:p>
      </xdr:txBody>
    </xdr:sp>
    <xdr:clientData/>
  </xdr:twoCellAnchor>
  <xdr:twoCellAnchor>
    <xdr:from>
      <xdr:col>6</xdr:col>
      <xdr:colOff>1636</xdr:colOff>
      <xdr:row>15</xdr:row>
      <xdr:rowOff>42201</xdr:rowOff>
    </xdr:from>
    <xdr:to>
      <xdr:col>7</xdr:col>
      <xdr:colOff>863601</xdr:colOff>
      <xdr:row>16</xdr:row>
      <xdr:rowOff>5244</xdr:rowOff>
    </xdr:to>
    <xdr:sp macro="" textlink="">
      <xdr:nvSpPr>
        <xdr:cNvPr id="102" name="Arrow: Chevron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836276" y="3204501"/>
          <a:ext cx="1730645" cy="191643"/>
        </a:xfrm>
        <a:prstGeom prst="chevron">
          <a:avLst/>
        </a:prstGeom>
        <a:solidFill>
          <a:schemeClr val="accent1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Template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Upgrades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14</xdr:col>
      <xdr:colOff>61912</xdr:colOff>
      <xdr:row>15</xdr:row>
      <xdr:rowOff>25791</xdr:rowOff>
    </xdr:from>
    <xdr:to>
      <xdr:col>16</xdr:col>
      <xdr:colOff>792480</xdr:colOff>
      <xdr:row>15</xdr:row>
      <xdr:rowOff>220980</xdr:rowOff>
    </xdr:to>
    <xdr:sp macro="" textlink="">
      <xdr:nvSpPr>
        <xdr:cNvPr id="103" name="Arrow: Chevron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9845992" y="3188091"/>
          <a:ext cx="2467928" cy="195189"/>
        </a:xfrm>
        <a:prstGeom prst="chevron">
          <a:avLst/>
        </a:prstGeom>
        <a:solidFill>
          <a:schemeClr val="accent1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Automate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Conversion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14</xdr:col>
      <xdr:colOff>292099</xdr:colOff>
      <xdr:row>21</xdr:row>
      <xdr:rowOff>56514</xdr:rowOff>
    </xdr:from>
    <xdr:to>
      <xdr:col>17</xdr:col>
      <xdr:colOff>3223</xdr:colOff>
      <xdr:row>22</xdr:row>
      <xdr:rowOff>7619</xdr:rowOff>
    </xdr:to>
    <xdr:sp macro="" textlink="">
      <xdr:nvSpPr>
        <xdr:cNvPr id="105" name="Arrow: Chevron 5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10076179" y="4285614"/>
          <a:ext cx="2317164" cy="179705"/>
        </a:xfrm>
        <a:prstGeom prst="chevron">
          <a:avLst/>
        </a:prstGeom>
        <a:solidFill>
          <a:schemeClr val="accent4">
            <a:lumMod val="75000"/>
            <a:alpha val="75000"/>
          </a:schemeClr>
        </a:solidFill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Traveler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Completion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12</xdr:col>
      <xdr:colOff>751523</xdr:colOff>
      <xdr:row>21</xdr:row>
      <xdr:rowOff>48895</xdr:rowOff>
    </xdr:from>
    <xdr:to>
      <xdr:col>14</xdr:col>
      <xdr:colOff>333058</xdr:colOff>
      <xdr:row>22</xdr:row>
      <xdr:rowOff>11938</xdr:rowOff>
    </xdr:to>
    <xdr:sp macro="" textlink="">
      <xdr:nvSpPr>
        <xdr:cNvPr id="106" name="Arrow: Chevron 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8798243" y="4277995"/>
          <a:ext cx="1318895" cy="191643"/>
        </a:xfrm>
        <a:prstGeom prst="chevron">
          <a:avLst/>
        </a:prstGeom>
        <a:solidFill>
          <a:schemeClr val="accent4">
            <a:lumMod val="75000"/>
            <a:alpha val="75000"/>
          </a:schemeClr>
        </a:solidFill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Traveler</a:t>
          </a:r>
          <a:r>
            <a:rPr lang="en-IN" sz="10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Writing</a:t>
          </a:r>
          <a:endParaRPr lang="en-IN" sz="10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11</xdr:col>
      <xdr:colOff>262254</xdr:colOff>
      <xdr:row>21</xdr:row>
      <xdr:rowOff>50165</xdr:rowOff>
    </xdr:from>
    <xdr:to>
      <xdr:col>12</xdr:col>
      <xdr:colOff>784541</xdr:colOff>
      <xdr:row>22</xdr:row>
      <xdr:rowOff>15113</xdr:rowOff>
    </xdr:to>
    <xdr:sp macro="" textlink="">
      <xdr:nvSpPr>
        <xdr:cNvPr id="107" name="Arrow: Chevron 5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7440294" y="4279265"/>
          <a:ext cx="1390967" cy="193548"/>
        </a:xfrm>
        <a:prstGeom prst="chevron">
          <a:avLst/>
        </a:prstGeom>
        <a:solidFill>
          <a:schemeClr val="accent4">
            <a:lumMod val="75000"/>
            <a:alpha val="75000"/>
          </a:schemeClr>
        </a:solidFill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Procedure</a:t>
          </a:r>
          <a:r>
            <a:rPr lang="en-IN" sz="10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Writing</a:t>
          </a:r>
          <a:endParaRPr lang="en-IN" sz="10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8</xdr:col>
      <xdr:colOff>39688</xdr:colOff>
      <xdr:row>19</xdr:row>
      <xdr:rowOff>17461</xdr:rowOff>
    </xdr:from>
    <xdr:to>
      <xdr:col>13</xdr:col>
      <xdr:colOff>801687</xdr:colOff>
      <xdr:row>19</xdr:row>
      <xdr:rowOff>218629</xdr:rowOff>
    </xdr:to>
    <xdr:sp macro="" textlink="">
      <xdr:nvSpPr>
        <xdr:cNvPr id="116" name="Arrow: Chevron 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4500563" y="4589461"/>
          <a:ext cx="5008562" cy="201168"/>
        </a:xfrm>
        <a:prstGeom prst="chevron">
          <a:avLst/>
        </a:prstGeom>
        <a:solidFill>
          <a:schemeClr val="accent5">
            <a:lumMod val="75000"/>
            <a:alpha val="75000"/>
          </a:schemeClr>
        </a:solidFill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Inventory</a:t>
          </a:r>
        </a:p>
      </xdr:txBody>
    </xdr:sp>
    <xdr:clientData/>
  </xdr:twoCellAnchor>
  <xdr:twoCellAnchor>
    <xdr:from>
      <xdr:col>14</xdr:col>
      <xdr:colOff>26986</xdr:colOff>
      <xdr:row>18</xdr:row>
      <xdr:rowOff>42863</xdr:rowOff>
    </xdr:from>
    <xdr:to>
      <xdr:col>16</xdr:col>
      <xdr:colOff>830580</xdr:colOff>
      <xdr:row>19</xdr:row>
      <xdr:rowOff>0</xdr:rowOff>
    </xdr:to>
    <xdr:sp macro="" textlink="">
      <xdr:nvSpPr>
        <xdr:cNvPr id="117" name="Arrow: Chevron 5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9811066" y="3738563"/>
          <a:ext cx="2540954" cy="185737"/>
        </a:xfrm>
        <a:prstGeom prst="chevron">
          <a:avLst/>
        </a:prstGeom>
        <a:solidFill>
          <a:schemeClr val="accent5">
            <a:lumMod val="75000"/>
            <a:alpha val="75000"/>
          </a:schemeClr>
        </a:solidFill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Status Boards</a:t>
          </a:r>
        </a:p>
      </xdr:txBody>
    </xdr:sp>
    <xdr:clientData/>
  </xdr:twoCellAnchor>
  <xdr:twoCellAnchor>
    <xdr:from>
      <xdr:col>5</xdr:col>
      <xdr:colOff>1588</xdr:colOff>
      <xdr:row>16</xdr:row>
      <xdr:rowOff>30284</xdr:rowOff>
    </xdr:from>
    <xdr:to>
      <xdr:col>16</xdr:col>
      <xdr:colOff>817562</xdr:colOff>
      <xdr:row>16</xdr:row>
      <xdr:rowOff>231452</xdr:rowOff>
    </xdr:to>
    <xdr:sp macro="" textlink="">
      <xdr:nvSpPr>
        <xdr:cNvPr id="125" name="Arrow: Chevron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1914526" y="3491034"/>
          <a:ext cx="10158411" cy="201168"/>
        </a:xfrm>
        <a:prstGeom prst="chevron">
          <a:avLst/>
        </a:prstGeom>
        <a:solidFill>
          <a:schemeClr val="accent1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Project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Travelers</a:t>
          </a:r>
        </a:p>
      </xdr:txBody>
    </xdr:sp>
    <xdr:clientData/>
  </xdr:twoCellAnchor>
  <xdr:twoCellAnchor>
    <xdr:from>
      <xdr:col>13</xdr:col>
      <xdr:colOff>19366</xdr:colOff>
      <xdr:row>24</xdr:row>
      <xdr:rowOff>215582</xdr:rowOff>
    </xdr:from>
    <xdr:to>
      <xdr:col>15</xdr:col>
      <xdr:colOff>792796</xdr:colOff>
      <xdr:row>25</xdr:row>
      <xdr:rowOff>188150</xdr:rowOff>
    </xdr:to>
    <xdr:sp macro="" textlink="">
      <xdr:nvSpPr>
        <xdr:cNvPr id="54" name="Arrow: Chevron 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8934766" y="4978082"/>
          <a:ext cx="2510790" cy="201168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Help System</a:t>
          </a:r>
        </a:p>
      </xdr:txBody>
    </xdr:sp>
    <xdr:clientData/>
  </xdr:twoCellAnchor>
  <xdr:twoCellAnchor>
    <xdr:from>
      <xdr:col>14</xdr:col>
      <xdr:colOff>858202</xdr:colOff>
      <xdr:row>24</xdr:row>
      <xdr:rowOff>225107</xdr:rowOff>
    </xdr:from>
    <xdr:to>
      <xdr:col>16</xdr:col>
      <xdr:colOff>842327</xdr:colOff>
      <xdr:row>25</xdr:row>
      <xdr:rowOff>197675</xdr:rowOff>
    </xdr:to>
    <xdr:sp macro="" textlink="">
      <xdr:nvSpPr>
        <xdr:cNvPr id="56" name="Arrow: Chevron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0642282" y="4987607"/>
          <a:ext cx="1721485" cy="201168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Training Slides</a:t>
          </a:r>
        </a:p>
      </xdr:txBody>
    </xdr:sp>
    <xdr:clientData/>
  </xdr:twoCellAnchor>
  <xdr:twoCellAnchor>
    <xdr:from>
      <xdr:col>11</xdr:col>
      <xdr:colOff>38100</xdr:colOff>
      <xdr:row>24</xdr:row>
      <xdr:rowOff>25400</xdr:rowOff>
    </xdr:from>
    <xdr:to>
      <xdr:col>17</xdr:col>
      <xdr:colOff>0</xdr:colOff>
      <xdr:row>24</xdr:row>
      <xdr:rowOff>205740</xdr:rowOff>
    </xdr:to>
    <xdr:sp macro="" textlink="">
      <xdr:nvSpPr>
        <xdr:cNvPr id="57" name="Arrow: Chevron 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7216140" y="4787900"/>
          <a:ext cx="5173980" cy="180340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SRF Webpage</a:t>
          </a:r>
        </a:p>
      </xdr:txBody>
    </xdr:sp>
    <xdr:clientData/>
  </xdr:twoCellAnchor>
  <xdr:twoCellAnchor>
    <xdr:from>
      <xdr:col>2</xdr:col>
      <xdr:colOff>1218643</xdr:colOff>
      <xdr:row>24</xdr:row>
      <xdr:rowOff>51038</xdr:rowOff>
    </xdr:from>
    <xdr:to>
      <xdr:col>5</xdr:col>
      <xdr:colOff>762239</xdr:colOff>
      <xdr:row>25</xdr:row>
      <xdr:rowOff>205740</xdr:rowOff>
    </xdr:to>
    <xdr:sp macro="" textlink="">
      <xdr:nvSpPr>
        <xdr:cNvPr id="2" name="Flowchart: Decisio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60603" y="4813538"/>
          <a:ext cx="1067596" cy="383302"/>
        </a:xfrm>
        <a:prstGeom prst="flowChartDecision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WHO?</a:t>
          </a:r>
        </a:p>
      </xdr:txBody>
    </xdr:sp>
    <xdr:clientData/>
  </xdr:twoCellAnchor>
  <xdr:twoCellAnchor>
    <xdr:from>
      <xdr:col>2</xdr:col>
      <xdr:colOff>1306431</xdr:colOff>
      <xdr:row>33</xdr:row>
      <xdr:rowOff>51038</xdr:rowOff>
    </xdr:from>
    <xdr:to>
      <xdr:col>5</xdr:col>
      <xdr:colOff>823990</xdr:colOff>
      <xdr:row>34</xdr:row>
      <xdr:rowOff>182880</xdr:rowOff>
    </xdr:to>
    <xdr:sp macro="" textlink="">
      <xdr:nvSpPr>
        <xdr:cNvPr id="62" name="Flowchart: Decision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748391" y="6413738"/>
          <a:ext cx="1041559" cy="360442"/>
        </a:xfrm>
        <a:prstGeom prst="flowChartDecision">
          <a:avLst/>
        </a:prstGeom>
        <a:solidFill>
          <a:srgbClr val="FFFFC9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WHO?</a:t>
          </a:r>
        </a:p>
      </xdr:txBody>
    </xdr:sp>
    <xdr:clientData/>
  </xdr:twoCellAnchor>
  <xdr:oneCellAnchor>
    <xdr:from>
      <xdr:col>2</xdr:col>
      <xdr:colOff>1019175</xdr:colOff>
      <xdr:row>8</xdr:row>
      <xdr:rowOff>52388</xdr:rowOff>
    </xdr:from>
    <xdr:ext cx="321468" cy="2102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447800" y="1919288"/>
          <a:ext cx="32146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VB</a:t>
          </a:r>
        </a:p>
      </xdr:txBody>
    </xdr:sp>
    <xdr:clientData/>
  </xdr:oneCellAnchor>
  <xdr:oneCellAnchor>
    <xdr:from>
      <xdr:col>2</xdr:col>
      <xdr:colOff>1019175</xdr:colOff>
      <xdr:row>11</xdr:row>
      <xdr:rowOff>72629</xdr:rowOff>
    </xdr:from>
    <xdr:ext cx="321468" cy="21025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447800" y="2653904"/>
          <a:ext cx="32146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VB</a:t>
          </a:r>
        </a:p>
      </xdr:txBody>
    </xdr:sp>
    <xdr:clientData/>
  </xdr:oneCellAnchor>
  <xdr:oneCellAnchor>
    <xdr:from>
      <xdr:col>2</xdr:col>
      <xdr:colOff>997744</xdr:colOff>
      <xdr:row>18</xdr:row>
      <xdr:rowOff>13098</xdr:rowOff>
    </xdr:from>
    <xdr:ext cx="321468" cy="21025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426369" y="3775473"/>
          <a:ext cx="32146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VB</a:t>
          </a:r>
        </a:p>
      </xdr:txBody>
    </xdr:sp>
    <xdr:clientData/>
  </xdr:oneCellAnchor>
  <xdr:oneCellAnchor>
    <xdr:from>
      <xdr:col>2</xdr:col>
      <xdr:colOff>1023936</xdr:colOff>
      <xdr:row>13</xdr:row>
      <xdr:rowOff>38101</xdr:rowOff>
    </xdr:from>
    <xdr:ext cx="356616" cy="18288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452561" y="2933701"/>
          <a:ext cx="356616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MM</a:t>
          </a:r>
        </a:p>
      </xdr:txBody>
    </xdr:sp>
    <xdr:clientData/>
  </xdr:oneCellAnchor>
  <xdr:oneCellAnchor>
    <xdr:from>
      <xdr:col>2</xdr:col>
      <xdr:colOff>988217</xdr:colOff>
      <xdr:row>20</xdr:row>
      <xdr:rowOff>64296</xdr:rowOff>
    </xdr:from>
    <xdr:ext cx="356616" cy="18288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416842" y="4302921"/>
          <a:ext cx="356616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MM</a:t>
          </a:r>
        </a:p>
      </xdr:txBody>
    </xdr:sp>
    <xdr:clientData/>
  </xdr:oneCellAnchor>
  <xdr:oneCellAnchor>
    <xdr:from>
      <xdr:col>8</xdr:col>
      <xdr:colOff>159542</xdr:colOff>
      <xdr:row>19</xdr:row>
      <xdr:rowOff>4764</xdr:rowOff>
    </xdr:from>
    <xdr:ext cx="356616" cy="21025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4612480" y="4558905"/>
          <a:ext cx="356616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MD</a:t>
          </a:r>
        </a:p>
      </xdr:txBody>
    </xdr:sp>
    <xdr:clientData/>
  </xdr:oneCellAnchor>
  <xdr:oneCellAnchor>
    <xdr:from>
      <xdr:col>2</xdr:col>
      <xdr:colOff>1032271</xdr:colOff>
      <xdr:row>12</xdr:row>
      <xdr:rowOff>158355</xdr:rowOff>
    </xdr:from>
    <xdr:ext cx="356616" cy="21025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460896" y="2815830"/>
          <a:ext cx="356616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MD</a:t>
          </a:r>
        </a:p>
      </xdr:txBody>
    </xdr:sp>
    <xdr:clientData/>
  </xdr:oneCellAnchor>
  <xdr:twoCellAnchor>
    <xdr:from>
      <xdr:col>12</xdr:col>
      <xdr:colOff>342900</xdr:colOff>
      <xdr:row>24</xdr:row>
      <xdr:rowOff>118111</xdr:rowOff>
    </xdr:from>
    <xdr:to>
      <xdr:col>13</xdr:col>
      <xdr:colOff>701040</xdr:colOff>
      <xdr:row>25</xdr:row>
      <xdr:rowOff>121921</xdr:rowOff>
    </xdr:to>
    <xdr:sp macro="" textlink="">
      <xdr:nvSpPr>
        <xdr:cNvPr id="4" name="Flowchart: Preparatio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389620" y="4880611"/>
          <a:ext cx="1226820" cy="232410"/>
        </a:xfrm>
        <a:prstGeom prst="flowChartPreparation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Students</a:t>
          </a:r>
        </a:p>
      </xdr:txBody>
    </xdr:sp>
    <xdr:clientData/>
  </xdr:twoCellAnchor>
  <xdr:twoCellAnchor>
    <xdr:from>
      <xdr:col>12</xdr:col>
      <xdr:colOff>824865</xdr:colOff>
      <xdr:row>16</xdr:row>
      <xdr:rowOff>11431</xdr:rowOff>
    </xdr:from>
    <xdr:to>
      <xdr:col>14</xdr:col>
      <xdr:colOff>22860</xdr:colOff>
      <xdr:row>16</xdr:row>
      <xdr:rowOff>243840</xdr:rowOff>
    </xdr:to>
    <xdr:sp macro="" textlink="">
      <xdr:nvSpPr>
        <xdr:cNvPr id="61" name="Flowchart: Preparation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8871585" y="3402331"/>
          <a:ext cx="935355" cy="232409"/>
        </a:xfrm>
        <a:prstGeom prst="flowChartPreparation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 D.C.</a:t>
          </a:r>
        </a:p>
      </xdr:txBody>
    </xdr:sp>
    <xdr:clientData/>
  </xdr:twoCellAnchor>
  <xdr:oneCellAnchor>
    <xdr:from>
      <xdr:col>2</xdr:col>
      <xdr:colOff>997742</xdr:colOff>
      <xdr:row>14</xdr:row>
      <xdr:rowOff>73821</xdr:rowOff>
    </xdr:from>
    <xdr:ext cx="356616" cy="18288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426367" y="3207546"/>
          <a:ext cx="356616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MM</a:t>
          </a:r>
        </a:p>
      </xdr:txBody>
    </xdr:sp>
    <xdr:clientData/>
  </xdr:oneCellAnchor>
  <xdr:twoCellAnchor>
    <xdr:from>
      <xdr:col>7</xdr:col>
      <xdr:colOff>867508</xdr:colOff>
      <xdr:row>9</xdr:row>
      <xdr:rowOff>14509</xdr:rowOff>
    </xdr:from>
    <xdr:to>
      <xdr:col>15</xdr:col>
      <xdr:colOff>22860</xdr:colOff>
      <xdr:row>9</xdr:row>
      <xdr:rowOff>198121</xdr:rowOff>
    </xdr:to>
    <xdr:sp macro="" textlink="">
      <xdr:nvSpPr>
        <xdr:cNvPr id="64" name="Arrow: Chevron 39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4570828" y="2110009"/>
          <a:ext cx="6104792" cy="183612"/>
        </a:xfrm>
        <a:prstGeom prst="chevron">
          <a:avLst/>
        </a:prstGeom>
        <a:solidFill>
          <a:schemeClr val="accent6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5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Records Process</a:t>
          </a:r>
          <a:r>
            <a:rPr lang="en-IN" sz="105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Management</a:t>
          </a:r>
          <a:endParaRPr lang="en-IN" sz="105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11</xdr:col>
      <xdr:colOff>32385</xdr:colOff>
      <xdr:row>18</xdr:row>
      <xdr:rowOff>26671</xdr:rowOff>
    </xdr:from>
    <xdr:to>
      <xdr:col>13</xdr:col>
      <xdr:colOff>862646</xdr:colOff>
      <xdr:row>18</xdr:row>
      <xdr:rowOff>218314</xdr:rowOff>
    </xdr:to>
    <xdr:sp macro="" textlink="">
      <xdr:nvSpPr>
        <xdr:cNvPr id="65" name="Arrow: Chevron 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7210425" y="3722371"/>
          <a:ext cx="2567621" cy="191643"/>
        </a:xfrm>
        <a:prstGeom prst="chevron">
          <a:avLst/>
        </a:prstGeom>
        <a:solidFill>
          <a:schemeClr val="accent5">
            <a:lumMod val="75000"/>
            <a:alpha val="75000"/>
          </a:schemeClr>
        </a:solidFill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TPQM</a:t>
          </a:r>
        </a:p>
      </xdr:txBody>
    </xdr:sp>
    <xdr:clientData/>
  </xdr:twoCellAnchor>
  <xdr:twoCellAnchor>
    <xdr:from>
      <xdr:col>2</xdr:col>
      <xdr:colOff>1254996</xdr:colOff>
      <xdr:row>30</xdr:row>
      <xdr:rowOff>45323</xdr:rowOff>
    </xdr:from>
    <xdr:to>
      <xdr:col>5</xdr:col>
      <xdr:colOff>772555</xdr:colOff>
      <xdr:row>31</xdr:row>
      <xdr:rowOff>167640</xdr:rowOff>
    </xdr:to>
    <xdr:sp macro="" textlink="">
      <xdr:nvSpPr>
        <xdr:cNvPr id="78" name="Flowchart: Decision 7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696956" y="5874623"/>
          <a:ext cx="1041559" cy="350917"/>
        </a:xfrm>
        <a:prstGeom prst="flowChartDecision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WHO?</a:t>
          </a:r>
        </a:p>
      </xdr:txBody>
    </xdr:sp>
    <xdr:clientData/>
  </xdr:twoCellAnchor>
  <xdr:twoCellAnchor>
    <xdr:from>
      <xdr:col>2</xdr:col>
      <xdr:colOff>1239756</xdr:colOff>
      <xdr:row>27</xdr:row>
      <xdr:rowOff>68183</xdr:rowOff>
    </xdr:from>
    <xdr:to>
      <xdr:col>5</xdr:col>
      <xdr:colOff>757315</xdr:colOff>
      <xdr:row>28</xdr:row>
      <xdr:rowOff>167640</xdr:rowOff>
    </xdr:to>
    <xdr:sp macro="" textlink="">
      <xdr:nvSpPr>
        <xdr:cNvPr id="80" name="Flowchart: Decision 79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681716" y="5364083"/>
          <a:ext cx="1041559" cy="328057"/>
        </a:xfrm>
        <a:prstGeom prst="flowChartDecision">
          <a:avLst/>
        </a:prstGeom>
        <a:solidFill>
          <a:schemeClr val="bg2">
            <a:lumMod val="75000"/>
          </a:schemeClr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WHO?</a:t>
          </a:r>
        </a:p>
      </xdr:txBody>
    </xdr:sp>
    <xdr:clientData/>
  </xdr:twoCellAnchor>
  <xdr:twoCellAnchor>
    <xdr:from>
      <xdr:col>12</xdr:col>
      <xdr:colOff>800100</xdr:colOff>
      <xdr:row>33</xdr:row>
      <xdr:rowOff>190501</xdr:rowOff>
    </xdr:from>
    <xdr:to>
      <xdr:col>16</xdr:col>
      <xdr:colOff>861060</xdr:colOff>
      <xdr:row>34</xdr:row>
      <xdr:rowOff>175261</xdr:rowOff>
    </xdr:to>
    <xdr:sp macro="" textlink="">
      <xdr:nvSpPr>
        <xdr:cNvPr id="81" name="Arrow: Chevron 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8846820" y="6553201"/>
          <a:ext cx="3535680" cy="213360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EDX</a:t>
          </a:r>
        </a:p>
      </xdr:txBody>
    </xdr:sp>
    <xdr:clientData/>
  </xdr:twoCellAnchor>
  <xdr:twoCellAnchor>
    <xdr:from>
      <xdr:col>12</xdr:col>
      <xdr:colOff>480060</xdr:colOff>
      <xdr:row>32</xdr:row>
      <xdr:rowOff>5715</xdr:rowOff>
    </xdr:from>
    <xdr:to>
      <xdr:col>13</xdr:col>
      <xdr:colOff>546735</xdr:colOff>
      <xdr:row>33</xdr:row>
      <xdr:rowOff>158115</xdr:rowOff>
    </xdr:to>
    <xdr:sp macro="" textlink="">
      <xdr:nvSpPr>
        <xdr:cNvPr id="60" name="Flowchart: Preparation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8526780" y="6292215"/>
          <a:ext cx="935355" cy="228600"/>
        </a:xfrm>
        <a:prstGeom prst="flowChartPreparation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Student </a:t>
          </a:r>
        </a:p>
      </xdr:txBody>
    </xdr:sp>
    <xdr:clientData/>
  </xdr:twoCellAnchor>
  <xdr:twoCellAnchor>
    <xdr:from>
      <xdr:col>7</xdr:col>
      <xdr:colOff>7620</xdr:colOff>
      <xdr:row>6</xdr:row>
      <xdr:rowOff>381000</xdr:rowOff>
    </xdr:from>
    <xdr:to>
      <xdr:col>14</xdr:col>
      <xdr:colOff>15240</xdr:colOff>
      <xdr:row>8</xdr:row>
      <xdr:rowOff>68580</xdr:rowOff>
    </xdr:to>
    <xdr:sp macro="" textlink="">
      <xdr:nvSpPr>
        <xdr:cNvPr id="5" name="Rectangle 4"/>
        <xdr:cNvSpPr/>
      </xdr:nvSpPr>
      <xdr:spPr>
        <a:xfrm>
          <a:off x="3710940" y="1623060"/>
          <a:ext cx="6088380" cy="31242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COVID</a:t>
          </a:r>
          <a:r>
            <a:rPr lang="en-US" sz="1100" baseline="0">
              <a:solidFill>
                <a:srgbClr val="FF0000"/>
              </a:solidFill>
            </a:rPr>
            <a:t> 19 / MEDCON 5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68580</xdr:colOff>
      <xdr:row>16</xdr:row>
      <xdr:rowOff>259080</xdr:rowOff>
    </xdr:from>
    <xdr:to>
      <xdr:col>17</xdr:col>
      <xdr:colOff>22860</xdr:colOff>
      <xdr:row>16</xdr:row>
      <xdr:rowOff>510540</xdr:rowOff>
    </xdr:to>
    <xdr:sp macro="" textlink="">
      <xdr:nvSpPr>
        <xdr:cNvPr id="6" name="Right Arrow 5"/>
        <xdr:cNvSpPr/>
      </xdr:nvSpPr>
      <xdr:spPr>
        <a:xfrm>
          <a:off x="2034540" y="3649980"/>
          <a:ext cx="10378440" cy="251460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C75</a:t>
          </a:r>
        </a:p>
      </xdr:txBody>
    </xdr:sp>
    <xdr:clientData/>
  </xdr:twoCellAnchor>
  <xdr:twoCellAnchor>
    <xdr:from>
      <xdr:col>16</xdr:col>
      <xdr:colOff>45720</xdr:colOff>
      <xdr:row>16</xdr:row>
      <xdr:rowOff>426720</xdr:rowOff>
    </xdr:from>
    <xdr:to>
      <xdr:col>17</xdr:col>
      <xdr:colOff>15240</xdr:colOff>
      <xdr:row>16</xdr:row>
      <xdr:rowOff>678180</xdr:rowOff>
    </xdr:to>
    <xdr:sp macro="" textlink="">
      <xdr:nvSpPr>
        <xdr:cNvPr id="55" name="Right Arrow 54"/>
        <xdr:cNvSpPr/>
      </xdr:nvSpPr>
      <xdr:spPr>
        <a:xfrm>
          <a:off x="11567160" y="3817620"/>
          <a:ext cx="838200" cy="251460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P1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577079</xdr:colOff>
      <xdr:row>6</xdr:row>
      <xdr:rowOff>0</xdr:rowOff>
    </xdr:from>
    <xdr:to>
      <xdr:col>8</xdr:col>
      <xdr:colOff>501551</xdr:colOff>
      <xdr:row>7</xdr:row>
      <xdr:rowOff>78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3411719" y="1242060"/>
          <a:ext cx="1661832" cy="502998"/>
          <a:chOff x="1668142" y="1181100"/>
          <a:chExt cx="934122" cy="495378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1668142" y="142762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Q2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4" name="Flowchart: Manual Operatio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2242308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9</xdr:col>
      <xdr:colOff>567554</xdr:colOff>
      <xdr:row>6</xdr:row>
      <xdr:rowOff>0</xdr:rowOff>
    </xdr:from>
    <xdr:to>
      <xdr:col>11</xdr:col>
      <xdr:colOff>492026</xdr:colOff>
      <xdr:row>7</xdr:row>
      <xdr:rowOff>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6008234" y="1242060"/>
          <a:ext cx="1661832" cy="502998"/>
          <a:chOff x="1668142" y="1181100"/>
          <a:chExt cx="934122" cy="495378"/>
        </a:xfrm>
      </xdr:grpSpPr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1668142" y="142762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Q3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7" name="Flowchart: Manual Operation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2242308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12</xdr:col>
      <xdr:colOff>552449</xdr:colOff>
      <xdr:row>6</xdr:row>
      <xdr:rowOff>0</xdr:rowOff>
    </xdr:from>
    <xdr:to>
      <xdr:col>14</xdr:col>
      <xdr:colOff>476921</xdr:colOff>
      <xdr:row>7</xdr:row>
      <xdr:rowOff>78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8599169" y="1242060"/>
          <a:ext cx="1661832" cy="502998"/>
          <a:chOff x="1640679" y="1181100"/>
          <a:chExt cx="934122" cy="504903"/>
        </a:xfrm>
      </xdr:grpSpPr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1640679" y="1437153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Q4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10" name="Flowchart: Manual Operatio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2231322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15</xdr:col>
      <xdr:colOff>561974</xdr:colOff>
      <xdr:row>6</xdr:row>
      <xdr:rowOff>0</xdr:rowOff>
    </xdr:from>
    <xdr:to>
      <xdr:col>18</xdr:col>
      <xdr:colOff>276896</xdr:colOff>
      <xdr:row>7</xdr:row>
      <xdr:rowOff>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11214734" y="1242060"/>
          <a:ext cx="1665642" cy="502998"/>
          <a:chOff x="1662649" y="1181100"/>
          <a:chExt cx="934122" cy="514428"/>
        </a:xfrm>
      </xdr:grpSpPr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1662649" y="144667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Q1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13" name="Flowchart: Manual Operation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2212293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4</xdr:col>
      <xdr:colOff>65210</xdr:colOff>
      <xdr:row>8</xdr:row>
      <xdr:rowOff>51774</xdr:rowOff>
    </xdr:from>
    <xdr:to>
      <xdr:col>17</xdr:col>
      <xdr:colOff>23813</xdr:colOff>
      <xdr:row>8</xdr:row>
      <xdr:rowOff>234654</xdr:rowOff>
    </xdr:to>
    <xdr:sp macro="" textlink="">
      <xdr:nvSpPr>
        <xdr:cNvPr id="61" name="Arrow: Chevron 39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1898773" y="1925024"/>
          <a:ext cx="10229728" cy="182880"/>
        </a:xfrm>
        <a:prstGeom prst="chevron">
          <a:avLst/>
        </a:prstGeom>
        <a:solidFill>
          <a:schemeClr val="accent6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QMS</a:t>
          </a:r>
        </a:p>
      </xdr:txBody>
    </xdr:sp>
    <xdr:clientData/>
  </xdr:twoCellAnchor>
  <xdr:twoCellAnchor>
    <xdr:from>
      <xdr:col>14</xdr:col>
      <xdr:colOff>33091</xdr:colOff>
      <xdr:row>9</xdr:row>
      <xdr:rowOff>32481</xdr:rowOff>
    </xdr:from>
    <xdr:to>
      <xdr:col>16</xdr:col>
      <xdr:colOff>806521</xdr:colOff>
      <xdr:row>9</xdr:row>
      <xdr:rowOff>230481</xdr:rowOff>
    </xdr:to>
    <xdr:sp macro="" textlink="">
      <xdr:nvSpPr>
        <xdr:cNvPr id="64" name="Arrow: Chevron 39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9577141" y="2137506"/>
          <a:ext cx="2468880" cy="198000"/>
        </a:xfrm>
        <a:prstGeom prst="chevron">
          <a:avLst/>
        </a:prstGeom>
        <a:solidFill>
          <a:schemeClr val="accent6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VTA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Use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11</xdr:col>
      <xdr:colOff>66675</xdr:colOff>
      <xdr:row>9</xdr:row>
      <xdr:rowOff>31629</xdr:rowOff>
    </xdr:from>
    <xdr:to>
      <xdr:col>13</xdr:col>
      <xdr:colOff>840105</xdr:colOff>
      <xdr:row>9</xdr:row>
      <xdr:rowOff>229629</xdr:rowOff>
    </xdr:to>
    <xdr:sp macro="" textlink="">
      <xdr:nvSpPr>
        <xdr:cNvPr id="65" name="Arrow: Chevron 39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7067550" y="2136654"/>
          <a:ext cx="2468880" cy="198000"/>
        </a:xfrm>
        <a:prstGeom prst="chevron">
          <a:avLst/>
        </a:prstGeom>
        <a:solidFill>
          <a:schemeClr val="accent6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FE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Onset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4</xdr:col>
      <xdr:colOff>55562</xdr:colOff>
      <xdr:row>9</xdr:row>
      <xdr:rowOff>31750</xdr:rowOff>
    </xdr:from>
    <xdr:to>
      <xdr:col>8</xdr:col>
      <xdr:colOff>11968</xdr:colOff>
      <xdr:row>9</xdr:row>
      <xdr:rowOff>229750</xdr:rowOff>
    </xdr:to>
    <xdr:sp macro="" textlink="">
      <xdr:nvSpPr>
        <xdr:cNvPr id="66" name="Arrow: Chevron 39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1889125" y="2143125"/>
          <a:ext cx="2583718" cy="198000"/>
        </a:xfrm>
        <a:prstGeom prst="chevron">
          <a:avLst/>
        </a:prstGeom>
        <a:solidFill>
          <a:schemeClr val="accent6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Calibration</a:t>
          </a:r>
        </a:p>
      </xdr:txBody>
    </xdr:sp>
    <xdr:clientData/>
  </xdr:twoCellAnchor>
  <xdr:twoCellAnchor>
    <xdr:from>
      <xdr:col>8</xdr:col>
      <xdr:colOff>15877</xdr:colOff>
      <xdr:row>9</xdr:row>
      <xdr:rowOff>35413</xdr:rowOff>
    </xdr:from>
    <xdr:to>
      <xdr:col>10</xdr:col>
      <xdr:colOff>805354</xdr:colOff>
      <xdr:row>9</xdr:row>
      <xdr:rowOff>233413</xdr:rowOff>
    </xdr:to>
    <xdr:sp macro="" textlink="">
      <xdr:nvSpPr>
        <xdr:cNvPr id="67" name="Arrow: Chevron 39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4476752" y="2146788"/>
          <a:ext cx="2488102" cy="198000"/>
        </a:xfrm>
        <a:prstGeom prst="chevron">
          <a:avLst/>
        </a:prstGeom>
        <a:solidFill>
          <a:schemeClr val="accent6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Training</a:t>
          </a:r>
        </a:p>
      </xdr:txBody>
    </xdr:sp>
    <xdr:clientData/>
  </xdr:twoCellAnchor>
  <xdr:twoCellAnchor>
    <xdr:from>
      <xdr:col>14</xdr:col>
      <xdr:colOff>0</xdr:colOff>
      <xdr:row>12</xdr:row>
      <xdr:rowOff>63500</xdr:rowOff>
    </xdr:from>
    <xdr:to>
      <xdr:col>16</xdr:col>
      <xdr:colOff>809625</xdr:colOff>
      <xdr:row>13</xdr:row>
      <xdr:rowOff>23375</xdr:rowOff>
    </xdr:to>
    <xdr:sp macro="" textlink="">
      <xdr:nvSpPr>
        <xdr:cNvPr id="68" name="Arrow: Chevron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9556750" y="2730500"/>
          <a:ext cx="2508250" cy="198000"/>
        </a:xfrm>
        <a:prstGeom prst="chevron">
          <a:avLst/>
        </a:prstGeom>
        <a:solidFill>
          <a:schemeClr val="tx2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Beyond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the Firewall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4</xdr:col>
      <xdr:colOff>63500</xdr:colOff>
      <xdr:row>12</xdr:row>
      <xdr:rowOff>63500</xdr:rowOff>
    </xdr:from>
    <xdr:to>
      <xdr:col>7</xdr:col>
      <xdr:colOff>844062</xdr:colOff>
      <xdr:row>13</xdr:row>
      <xdr:rowOff>8255</xdr:rowOff>
    </xdr:to>
    <xdr:sp macro="" textlink="">
      <xdr:nvSpPr>
        <xdr:cNvPr id="69" name="Arrow: Chevron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1897063" y="2730500"/>
          <a:ext cx="2558562" cy="182880"/>
        </a:xfrm>
        <a:prstGeom prst="chevron">
          <a:avLst/>
        </a:prstGeom>
        <a:solidFill>
          <a:schemeClr val="tx2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CF2020 </a:t>
          </a:r>
        </a:p>
      </xdr:txBody>
    </xdr:sp>
    <xdr:clientData/>
  </xdr:twoCellAnchor>
  <xdr:twoCellAnchor>
    <xdr:from>
      <xdr:col>7</xdr:col>
      <xdr:colOff>841374</xdr:colOff>
      <xdr:row>12</xdr:row>
      <xdr:rowOff>71425</xdr:rowOff>
    </xdr:from>
    <xdr:to>
      <xdr:col>14</xdr:col>
      <xdr:colOff>16827</xdr:colOff>
      <xdr:row>13</xdr:row>
      <xdr:rowOff>16180</xdr:rowOff>
    </xdr:to>
    <xdr:sp macro="" textlink="">
      <xdr:nvSpPr>
        <xdr:cNvPr id="71" name="Arrow: Chevron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4452937" y="2738425"/>
          <a:ext cx="5120640" cy="182880"/>
        </a:xfrm>
        <a:prstGeom prst="chevron">
          <a:avLst/>
        </a:prstGeom>
        <a:solidFill>
          <a:schemeClr val="tx2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Data Security</a:t>
          </a:r>
        </a:p>
      </xdr:txBody>
    </xdr:sp>
    <xdr:clientData/>
  </xdr:twoCellAnchor>
  <xdr:twoCellAnchor>
    <xdr:from>
      <xdr:col>5</xdr:col>
      <xdr:colOff>0</xdr:colOff>
      <xdr:row>15</xdr:row>
      <xdr:rowOff>15875</xdr:rowOff>
    </xdr:from>
    <xdr:to>
      <xdr:col>7</xdr:col>
      <xdr:colOff>406401</xdr:colOff>
      <xdr:row>15</xdr:row>
      <xdr:rowOff>198755</xdr:rowOff>
    </xdr:to>
    <xdr:sp macro="" textlink="">
      <xdr:nvSpPr>
        <xdr:cNvPr id="72" name="Arrow: Chevron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1912938" y="3476625"/>
          <a:ext cx="2105026" cy="182880"/>
        </a:xfrm>
        <a:prstGeom prst="chevron">
          <a:avLst/>
        </a:prstGeom>
        <a:solidFill>
          <a:schemeClr val="accent1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Converter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Upgrades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390524</xdr:colOff>
      <xdr:row>15</xdr:row>
      <xdr:rowOff>15875</xdr:rowOff>
    </xdr:from>
    <xdr:to>
      <xdr:col>9</xdr:col>
      <xdr:colOff>560998</xdr:colOff>
      <xdr:row>15</xdr:row>
      <xdr:rowOff>198755</xdr:rowOff>
    </xdr:to>
    <xdr:sp macro="" textlink="">
      <xdr:nvSpPr>
        <xdr:cNvPr id="73" name="Arrow: Chevron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4000499" y="3225800"/>
          <a:ext cx="1865924" cy="182880"/>
        </a:xfrm>
        <a:prstGeom prst="chevron">
          <a:avLst/>
        </a:prstGeom>
        <a:solidFill>
          <a:schemeClr val="accent1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Template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Upgrades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11</xdr:col>
      <xdr:colOff>252413</xdr:colOff>
      <xdr:row>21</xdr:row>
      <xdr:rowOff>206376</xdr:rowOff>
    </xdr:from>
    <xdr:to>
      <xdr:col>13</xdr:col>
      <xdr:colOff>832217</xdr:colOff>
      <xdr:row>22</xdr:row>
      <xdr:rowOff>151131</xdr:rowOff>
    </xdr:to>
    <xdr:sp macro="" textlink="">
      <xdr:nvSpPr>
        <xdr:cNvPr id="74" name="Arrow: Chevron 5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261226" y="4460876"/>
          <a:ext cx="2278429" cy="182880"/>
        </a:xfrm>
        <a:prstGeom prst="chevron">
          <a:avLst/>
        </a:prstGeom>
        <a:solidFill>
          <a:schemeClr val="accent4">
            <a:lumMod val="75000"/>
            <a:alpha val="75000"/>
          </a:schemeClr>
        </a:solidFill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Workcenter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Timelines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8</xdr:col>
      <xdr:colOff>238126</xdr:colOff>
      <xdr:row>21</xdr:row>
      <xdr:rowOff>41273</xdr:rowOff>
    </xdr:from>
    <xdr:to>
      <xdr:col>10</xdr:col>
      <xdr:colOff>817930</xdr:colOff>
      <xdr:row>21</xdr:row>
      <xdr:rowOff>224153</xdr:rowOff>
    </xdr:to>
    <xdr:sp macro="" textlink="">
      <xdr:nvSpPr>
        <xdr:cNvPr id="75" name="Arrow: Chevron 5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4699001" y="4295773"/>
          <a:ext cx="2278429" cy="182880"/>
        </a:xfrm>
        <a:prstGeom prst="chevron">
          <a:avLst/>
        </a:prstGeom>
        <a:solidFill>
          <a:schemeClr val="accent4">
            <a:lumMod val="75000"/>
            <a:alpha val="75000"/>
          </a:schemeClr>
        </a:solidFill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ASSY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Part Verification 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735257</xdr:colOff>
      <xdr:row>27</xdr:row>
      <xdr:rowOff>42741</xdr:rowOff>
    </xdr:from>
    <xdr:to>
      <xdr:col>7</xdr:col>
      <xdr:colOff>830507</xdr:colOff>
      <xdr:row>27</xdr:row>
      <xdr:rowOff>237078</xdr:rowOff>
    </xdr:to>
    <xdr:sp macro="" textlink="">
      <xdr:nvSpPr>
        <xdr:cNvPr id="86" name="Arrow: Chevron 12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2648195" y="5884741"/>
          <a:ext cx="1793875" cy="194337"/>
        </a:xfrm>
        <a:prstGeom prst="chevron">
          <a:avLst/>
        </a:prstGeom>
        <a:solidFill>
          <a:schemeClr val="bg2">
            <a:lumMod val="50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Global</a:t>
          </a:r>
          <a:r>
            <a:rPr lang="en-IN" sz="110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Project</a:t>
          </a:r>
          <a:endParaRPr lang="en-IN" sz="1100">
            <a:solidFill>
              <a:schemeClr val="tx1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8</xdr:col>
      <xdr:colOff>760657</xdr:colOff>
      <xdr:row>27</xdr:row>
      <xdr:rowOff>36391</xdr:rowOff>
    </xdr:from>
    <xdr:to>
      <xdr:col>11</xdr:col>
      <xdr:colOff>6594</xdr:colOff>
      <xdr:row>27</xdr:row>
      <xdr:rowOff>230728</xdr:rowOff>
    </xdr:to>
    <xdr:sp macro="" textlink="">
      <xdr:nvSpPr>
        <xdr:cNvPr id="87" name="Arrow: Chevron 12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5221532" y="5878391"/>
          <a:ext cx="1793875" cy="194337"/>
        </a:xfrm>
        <a:prstGeom prst="chevron">
          <a:avLst/>
        </a:prstGeom>
        <a:solidFill>
          <a:schemeClr val="bg2">
            <a:lumMod val="50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Global</a:t>
          </a:r>
          <a:r>
            <a:rPr lang="en-IN" sz="110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Quality</a:t>
          </a:r>
          <a:endParaRPr lang="en-IN" sz="1100">
            <a:solidFill>
              <a:schemeClr val="tx1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11</xdr:col>
      <xdr:colOff>787645</xdr:colOff>
      <xdr:row>27</xdr:row>
      <xdr:rowOff>39564</xdr:rowOff>
    </xdr:from>
    <xdr:to>
      <xdr:col>14</xdr:col>
      <xdr:colOff>33583</xdr:colOff>
      <xdr:row>27</xdr:row>
      <xdr:rowOff>233901</xdr:rowOff>
    </xdr:to>
    <xdr:sp macro="" textlink="">
      <xdr:nvSpPr>
        <xdr:cNvPr id="89" name="Arrow: Chevron 12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7796458" y="5881564"/>
          <a:ext cx="1793875" cy="194337"/>
        </a:xfrm>
        <a:prstGeom prst="chevron">
          <a:avLst/>
        </a:prstGeom>
        <a:solidFill>
          <a:schemeClr val="bg2">
            <a:lumMod val="50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Status Board Generator</a:t>
          </a:r>
        </a:p>
      </xdr:txBody>
    </xdr:sp>
    <xdr:clientData/>
  </xdr:twoCellAnchor>
  <xdr:twoCellAnchor>
    <xdr:from>
      <xdr:col>14</xdr:col>
      <xdr:colOff>757482</xdr:colOff>
      <xdr:row>27</xdr:row>
      <xdr:rowOff>57027</xdr:rowOff>
    </xdr:from>
    <xdr:to>
      <xdr:col>17</xdr:col>
      <xdr:colOff>3419</xdr:colOff>
      <xdr:row>28</xdr:row>
      <xdr:rowOff>13239</xdr:rowOff>
    </xdr:to>
    <xdr:sp macro="" textlink="">
      <xdr:nvSpPr>
        <xdr:cNvPr id="90" name="Arrow: Chevron 12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10314232" y="5899027"/>
          <a:ext cx="1793875" cy="194337"/>
        </a:xfrm>
        <a:prstGeom prst="chevron">
          <a:avLst/>
        </a:prstGeom>
        <a:solidFill>
          <a:schemeClr val="bg2">
            <a:lumMod val="50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CM Drilldowns</a:t>
          </a:r>
        </a:p>
      </xdr:txBody>
    </xdr:sp>
    <xdr:clientData/>
  </xdr:twoCellAnchor>
  <xdr:twoCellAnchor>
    <xdr:from>
      <xdr:col>5</xdr:col>
      <xdr:colOff>44767</xdr:colOff>
      <xdr:row>18</xdr:row>
      <xdr:rowOff>45084</xdr:rowOff>
    </xdr:from>
    <xdr:to>
      <xdr:col>7</xdr:col>
      <xdr:colOff>818197</xdr:colOff>
      <xdr:row>19</xdr:row>
      <xdr:rowOff>8127</xdr:rowOff>
    </xdr:to>
    <xdr:sp macro="" textlink="">
      <xdr:nvSpPr>
        <xdr:cNvPr id="91" name="Arrow: Chevron 5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2010727" y="4266564"/>
          <a:ext cx="2510790" cy="191643"/>
        </a:xfrm>
        <a:prstGeom prst="chevron">
          <a:avLst/>
        </a:prstGeom>
        <a:solidFill>
          <a:schemeClr val="accent5">
            <a:lumMod val="75000"/>
            <a:alpha val="75000"/>
          </a:schemeClr>
        </a:solidFill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KPIs/ACLs</a:t>
          </a:r>
        </a:p>
      </xdr:txBody>
    </xdr:sp>
    <xdr:clientData/>
  </xdr:twoCellAnchor>
  <xdr:twoCellAnchor>
    <xdr:from>
      <xdr:col>14</xdr:col>
      <xdr:colOff>57785</xdr:colOff>
      <xdr:row>18</xdr:row>
      <xdr:rowOff>64453</xdr:rowOff>
    </xdr:from>
    <xdr:to>
      <xdr:col>16</xdr:col>
      <xdr:colOff>831215</xdr:colOff>
      <xdr:row>19</xdr:row>
      <xdr:rowOff>27496</xdr:rowOff>
    </xdr:to>
    <xdr:sp macro="" textlink="">
      <xdr:nvSpPr>
        <xdr:cNvPr id="92" name="Arrow: Chevron 5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9841865" y="3767773"/>
          <a:ext cx="2510790" cy="191643"/>
        </a:xfrm>
        <a:prstGeom prst="chevron">
          <a:avLst/>
        </a:prstGeom>
        <a:solidFill>
          <a:schemeClr val="accent5">
            <a:lumMod val="75000"/>
            <a:alpha val="75000"/>
          </a:schemeClr>
        </a:solidFill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Process Flow</a:t>
          </a:r>
        </a:p>
      </xdr:txBody>
    </xdr:sp>
    <xdr:clientData/>
  </xdr:twoCellAnchor>
  <xdr:twoCellAnchor>
    <xdr:from>
      <xdr:col>4</xdr:col>
      <xdr:colOff>57150</xdr:colOff>
      <xdr:row>13</xdr:row>
      <xdr:rowOff>33325</xdr:rowOff>
    </xdr:from>
    <xdr:to>
      <xdr:col>7</xdr:col>
      <xdr:colOff>837712</xdr:colOff>
      <xdr:row>13</xdr:row>
      <xdr:rowOff>216205</xdr:rowOff>
    </xdr:to>
    <xdr:sp macro="" textlink="">
      <xdr:nvSpPr>
        <xdr:cNvPr id="40" name="Arrow: Chevron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890713" y="2938450"/>
          <a:ext cx="2558562" cy="182880"/>
        </a:xfrm>
        <a:prstGeom prst="chevron">
          <a:avLst/>
        </a:prstGeom>
        <a:solidFill>
          <a:schemeClr val="tx2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Menu System / Editor</a:t>
          </a:r>
        </a:p>
      </xdr:txBody>
    </xdr:sp>
    <xdr:clientData/>
  </xdr:twoCellAnchor>
  <xdr:twoCellAnchor>
    <xdr:from>
      <xdr:col>8</xdr:col>
      <xdr:colOff>11113</xdr:colOff>
      <xdr:row>13</xdr:row>
      <xdr:rowOff>50787</xdr:rowOff>
    </xdr:from>
    <xdr:to>
      <xdr:col>11</xdr:col>
      <xdr:colOff>21737</xdr:colOff>
      <xdr:row>13</xdr:row>
      <xdr:rowOff>233667</xdr:rowOff>
    </xdr:to>
    <xdr:sp macro="" textlink="">
      <xdr:nvSpPr>
        <xdr:cNvPr id="41" name="Arrow: Chevron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4471988" y="2955912"/>
          <a:ext cx="2558562" cy="182880"/>
        </a:xfrm>
        <a:prstGeom prst="chevron">
          <a:avLst/>
        </a:prstGeom>
        <a:solidFill>
          <a:schemeClr val="tx2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Pansophy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Facelift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8</xdr:col>
      <xdr:colOff>28574</xdr:colOff>
      <xdr:row>25</xdr:row>
      <xdr:rowOff>9525</xdr:rowOff>
    </xdr:from>
    <xdr:to>
      <xdr:col>16</xdr:col>
      <xdr:colOff>836294</xdr:colOff>
      <xdr:row>25</xdr:row>
      <xdr:rowOff>210693</xdr:rowOff>
    </xdr:to>
    <xdr:sp macro="" textlink="">
      <xdr:nvSpPr>
        <xdr:cNvPr id="46" name="Arrow: Chevron 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4486274" y="5114925"/>
          <a:ext cx="7589520" cy="201168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Programmer Guides</a:t>
          </a:r>
        </a:p>
      </xdr:txBody>
    </xdr:sp>
    <xdr:clientData/>
  </xdr:twoCellAnchor>
  <xdr:twoCellAnchor>
    <xdr:from>
      <xdr:col>4</xdr:col>
      <xdr:colOff>39686</xdr:colOff>
      <xdr:row>24</xdr:row>
      <xdr:rowOff>28575</xdr:rowOff>
    </xdr:from>
    <xdr:to>
      <xdr:col>7</xdr:col>
      <xdr:colOff>828356</xdr:colOff>
      <xdr:row>24</xdr:row>
      <xdr:rowOff>226568</xdr:rowOff>
    </xdr:to>
    <xdr:sp macro="" textlink="">
      <xdr:nvSpPr>
        <xdr:cNvPr id="47" name="Arrow: Chevron 5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1878011" y="4895850"/>
          <a:ext cx="2560320" cy="197993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User Guides</a:t>
          </a:r>
        </a:p>
      </xdr:txBody>
    </xdr:sp>
    <xdr:clientData/>
  </xdr:twoCellAnchor>
  <xdr:twoCellAnchor>
    <xdr:from>
      <xdr:col>8</xdr:col>
      <xdr:colOff>31748</xdr:colOff>
      <xdr:row>24</xdr:row>
      <xdr:rowOff>15875</xdr:rowOff>
    </xdr:from>
    <xdr:to>
      <xdr:col>12</xdr:col>
      <xdr:colOff>24128</xdr:colOff>
      <xdr:row>24</xdr:row>
      <xdr:rowOff>217043</xdr:rowOff>
    </xdr:to>
    <xdr:sp macro="" textlink="">
      <xdr:nvSpPr>
        <xdr:cNvPr id="48" name="Arrow: Chevron 5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4489448" y="4883150"/>
          <a:ext cx="3383280" cy="201168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SRF Webpage</a:t>
          </a:r>
        </a:p>
      </xdr:txBody>
    </xdr:sp>
    <xdr:clientData/>
  </xdr:twoCellAnchor>
  <xdr:twoCellAnchor>
    <xdr:from>
      <xdr:col>11</xdr:col>
      <xdr:colOff>847724</xdr:colOff>
      <xdr:row>24</xdr:row>
      <xdr:rowOff>39687</xdr:rowOff>
    </xdr:from>
    <xdr:to>
      <xdr:col>16</xdr:col>
      <xdr:colOff>723899</xdr:colOff>
      <xdr:row>25</xdr:row>
      <xdr:rowOff>2730</xdr:rowOff>
    </xdr:to>
    <xdr:sp macro="" textlink="">
      <xdr:nvSpPr>
        <xdr:cNvPr id="49" name="Arrow: Chevron 5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7848599" y="4906962"/>
          <a:ext cx="4114800" cy="201168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Communication system</a:t>
          </a:r>
        </a:p>
      </xdr:txBody>
    </xdr:sp>
    <xdr:clientData/>
  </xdr:twoCellAnchor>
  <xdr:twoCellAnchor>
    <xdr:from>
      <xdr:col>4</xdr:col>
      <xdr:colOff>66674</xdr:colOff>
      <xdr:row>25</xdr:row>
      <xdr:rowOff>47625</xdr:rowOff>
    </xdr:from>
    <xdr:to>
      <xdr:col>7</xdr:col>
      <xdr:colOff>763904</xdr:colOff>
      <xdr:row>26</xdr:row>
      <xdr:rowOff>10668</xdr:rowOff>
    </xdr:to>
    <xdr:sp macro="" textlink="">
      <xdr:nvSpPr>
        <xdr:cNvPr id="50" name="Arrow: Chevron 5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904999" y="5153025"/>
          <a:ext cx="2468880" cy="201168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Training Classes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16</xdr:col>
      <xdr:colOff>815974</xdr:colOff>
      <xdr:row>16</xdr:row>
      <xdr:rowOff>201168</xdr:rowOff>
    </xdr:to>
    <xdr:sp macro="" textlink="">
      <xdr:nvSpPr>
        <xdr:cNvPr id="51" name="Arrow: Chevron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914525" y="3448050"/>
          <a:ext cx="10140949" cy="201168"/>
        </a:xfrm>
        <a:prstGeom prst="chevron">
          <a:avLst/>
        </a:prstGeom>
        <a:solidFill>
          <a:schemeClr val="accent1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Project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Travelers (Student?)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962024</xdr:colOff>
      <xdr:row>24</xdr:row>
      <xdr:rowOff>134937</xdr:rowOff>
    </xdr:from>
    <xdr:to>
      <xdr:col>5</xdr:col>
      <xdr:colOff>505620</xdr:colOff>
      <xdr:row>25</xdr:row>
      <xdr:rowOff>186531</xdr:rowOff>
    </xdr:to>
    <xdr:sp macro="" textlink="">
      <xdr:nvSpPr>
        <xdr:cNvPr id="52" name="Flowchart: Decision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1390649" y="5002212"/>
          <a:ext cx="1029496" cy="289719"/>
        </a:xfrm>
        <a:prstGeom prst="flowChartDecision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WHO?</a:t>
          </a:r>
        </a:p>
      </xdr:txBody>
    </xdr:sp>
    <xdr:clientData/>
  </xdr:twoCellAnchor>
  <xdr:twoCellAnchor>
    <xdr:from>
      <xdr:col>15</xdr:col>
      <xdr:colOff>733424</xdr:colOff>
      <xdr:row>24</xdr:row>
      <xdr:rowOff>39687</xdr:rowOff>
    </xdr:from>
    <xdr:to>
      <xdr:col>16</xdr:col>
      <xdr:colOff>800099</xdr:colOff>
      <xdr:row>25</xdr:row>
      <xdr:rowOff>176466</xdr:rowOff>
    </xdr:to>
    <xdr:sp macro="" textlink="">
      <xdr:nvSpPr>
        <xdr:cNvPr id="53" name="Flowchart: Preparation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1125199" y="4906962"/>
          <a:ext cx="914400" cy="374904"/>
        </a:xfrm>
        <a:prstGeom prst="flowChartPreparation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Student / D.C.</a:t>
          </a:r>
        </a:p>
      </xdr:txBody>
    </xdr:sp>
    <xdr:clientData/>
  </xdr:twoCellAnchor>
  <xdr:twoCellAnchor>
    <xdr:from>
      <xdr:col>2</xdr:col>
      <xdr:colOff>895350</xdr:colOff>
      <xdr:row>33</xdr:row>
      <xdr:rowOff>123825</xdr:rowOff>
    </xdr:from>
    <xdr:to>
      <xdr:col>5</xdr:col>
      <xdr:colOff>412909</xdr:colOff>
      <xdr:row>34</xdr:row>
      <xdr:rowOff>160020</xdr:rowOff>
    </xdr:to>
    <xdr:sp macro="" textlink="">
      <xdr:nvSpPr>
        <xdr:cNvPr id="54" name="Flowchart: Decision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1323975" y="6648450"/>
          <a:ext cx="1003459" cy="274320"/>
        </a:xfrm>
        <a:prstGeom prst="flowChartDecision">
          <a:avLst/>
        </a:prstGeom>
        <a:solidFill>
          <a:srgbClr val="FFFFC9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WHO?</a:t>
          </a:r>
        </a:p>
      </xdr:txBody>
    </xdr:sp>
    <xdr:clientData/>
  </xdr:twoCellAnchor>
  <xdr:twoCellAnchor>
    <xdr:from>
      <xdr:col>16</xdr:col>
      <xdr:colOff>0</xdr:colOff>
      <xdr:row>34</xdr:row>
      <xdr:rowOff>0</xdr:rowOff>
    </xdr:from>
    <xdr:to>
      <xdr:col>17</xdr:col>
      <xdr:colOff>66675</xdr:colOff>
      <xdr:row>35</xdr:row>
      <xdr:rowOff>0</xdr:rowOff>
    </xdr:to>
    <xdr:sp macro="" textlink="">
      <xdr:nvSpPr>
        <xdr:cNvPr id="55" name="Flowchart: Preparation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11239500" y="6762750"/>
          <a:ext cx="914400" cy="238125"/>
        </a:xfrm>
        <a:prstGeom prst="flowChartPreparation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Student </a:t>
          </a:r>
        </a:p>
      </xdr:txBody>
    </xdr:sp>
    <xdr:clientData/>
  </xdr:twoCellAnchor>
  <xdr:twoCellAnchor>
    <xdr:from>
      <xdr:col>9</xdr:col>
      <xdr:colOff>409575</xdr:colOff>
      <xdr:row>33</xdr:row>
      <xdr:rowOff>0</xdr:rowOff>
    </xdr:from>
    <xdr:to>
      <xdr:col>12</xdr:col>
      <xdr:colOff>560387</xdr:colOff>
      <xdr:row>33</xdr:row>
      <xdr:rowOff>197993</xdr:rowOff>
    </xdr:to>
    <xdr:sp macro="" textlink="">
      <xdr:nvSpPr>
        <xdr:cNvPr id="56" name="Arrow: Chevron 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5715000" y="6524625"/>
          <a:ext cx="2693987" cy="197993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SAMTRAXS (Summer</a:t>
          </a:r>
          <a:r>
            <a:rPr lang="en-IN" sz="100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S</a:t>
          </a:r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tudent?)</a:t>
          </a:r>
        </a:p>
      </xdr:txBody>
    </xdr:sp>
    <xdr:clientData/>
  </xdr:twoCellAnchor>
  <xdr:oneCellAnchor>
    <xdr:from>
      <xdr:col>2</xdr:col>
      <xdr:colOff>1057275</xdr:colOff>
      <xdr:row>7</xdr:row>
      <xdr:rowOff>114300</xdr:rowOff>
    </xdr:from>
    <xdr:ext cx="321468" cy="21025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1485900" y="1857375"/>
          <a:ext cx="32146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VB</a:t>
          </a:r>
        </a:p>
      </xdr:txBody>
    </xdr:sp>
    <xdr:clientData/>
  </xdr:oneCellAnchor>
  <xdr:oneCellAnchor>
    <xdr:from>
      <xdr:col>2</xdr:col>
      <xdr:colOff>1028700</xdr:colOff>
      <xdr:row>12</xdr:row>
      <xdr:rowOff>0</xdr:rowOff>
    </xdr:from>
    <xdr:ext cx="321468" cy="21025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457325" y="2657475"/>
          <a:ext cx="32146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VB</a:t>
          </a:r>
        </a:p>
      </xdr:txBody>
    </xdr:sp>
    <xdr:clientData/>
  </xdr:oneCellAnchor>
  <xdr:oneCellAnchor>
    <xdr:from>
      <xdr:col>2</xdr:col>
      <xdr:colOff>1038225</xdr:colOff>
      <xdr:row>18</xdr:row>
      <xdr:rowOff>9525</xdr:rowOff>
    </xdr:from>
    <xdr:ext cx="321468" cy="21025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1466850" y="3771900"/>
          <a:ext cx="32146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VB</a:t>
          </a:r>
        </a:p>
      </xdr:txBody>
    </xdr:sp>
    <xdr:clientData/>
  </xdr:oneCellAnchor>
  <xdr:oneCellAnchor>
    <xdr:from>
      <xdr:col>2</xdr:col>
      <xdr:colOff>1019175</xdr:colOff>
      <xdr:row>26</xdr:row>
      <xdr:rowOff>66675</xdr:rowOff>
    </xdr:from>
    <xdr:ext cx="321468" cy="21025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447800" y="5410200"/>
          <a:ext cx="32146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VB</a:t>
          </a:r>
        </a:p>
      </xdr:txBody>
    </xdr:sp>
    <xdr:clientData/>
  </xdr:oneCellAnchor>
  <xdr:oneCellAnchor>
    <xdr:from>
      <xdr:col>2</xdr:col>
      <xdr:colOff>1019175</xdr:colOff>
      <xdr:row>12</xdr:row>
      <xdr:rowOff>114300</xdr:rowOff>
    </xdr:from>
    <xdr:ext cx="356616" cy="21025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447800" y="2771775"/>
          <a:ext cx="356616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MD</a:t>
          </a:r>
        </a:p>
      </xdr:txBody>
    </xdr:sp>
    <xdr:clientData/>
  </xdr:oneCellAnchor>
  <xdr:oneCellAnchor>
    <xdr:from>
      <xdr:col>2</xdr:col>
      <xdr:colOff>1028700</xdr:colOff>
      <xdr:row>12</xdr:row>
      <xdr:rowOff>219075</xdr:rowOff>
    </xdr:from>
    <xdr:ext cx="356616" cy="18288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457325" y="2876550"/>
          <a:ext cx="356616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MM</a:t>
          </a:r>
        </a:p>
      </xdr:txBody>
    </xdr:sp>
    <xdr:clientData/>
  </xdr:oneCellAnchor>
  <xdr:oneCellAnchor>
    <xdr:from>
      <xdr:col>2</xdr:col>
      <xdr:colOff>952500</xdr:colOff>
      <xdr:row>14</xdr:row>
      <xdr:rowOff>47625</xdr:rowOff>
    </xdr:from>
    <xdr:ext cx="423291" cy="328167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394460" y="3141345"/>
          <a:ext cx="42329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MM</a:t>
          </a:r>
        </a:p>
        <a:p>
          <a:r>
            <a:rPr lang="en-US" sz="800"/>
            <a:t>D.C.</a:t>
          </a:r>
        </a:p>
      </xdr:txBody>
    </xdr:sp>
    <xdr:clientData/>
  </xdr:oneCellAnchor>
  <xdr:oneCellAnchor>
    <xdr:from>
      <xdr:col>2</xdr:col>
      <xdr:colOff>1019175</xdr:colOff>
      <xdr:row>20</xdr:row>
      <xdr:rowOff>57150</xdr:rowOff>
    </xdr:from>
    <xdr:ext cx="356616" cy="18288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1447800" y="4295775"/>
          <a:ext cx="356616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MM</a:t>
          </a:r>
        </a:p>
      </xdr:txBody>
    </xdr:sp>
    <xdr:clientData/>
  </xdr:oneCellAnchor>
  <xdr:twoCellAnchor>
    <xdr:from>
      <xdr:col>4</xdr:col>
      <xdr:colOff>68580</xdr:colOff>
      <xdr:row>10</xdr:row>
      <xdr:rowOff>53340</xdr:rowOff>
    </xdr:from>
    <xdr:to>
      <xdr:col>7</xdr:col>
      <xdr:colOff>765810</xdr:colOff>
      <xdr:row>11</xdr:row>
      <xdr:rowOff>7620</xdr:rowOff>
    </xdr:to>
    <xdr:sp macro="" textlink="">
      <xdr:nvSpPr>
        <xdr:cNvPr id="76" name="Arrow: Chevron 39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958340" y="2377440"/>
          <a:ext cx="2510790" cy="182880"/>
        </a:xfrm>
        <a:prstGeom prst="chevron">
          <a:avLst/>
        </a:prstGeom>
        <a:solidFill>
          <a:schemeClr val="accent6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QB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Metrics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8</xdr:col>
      <xdr:colOff>76200</xdr:colOff>
      <xdr:row>10</xdr:row>
      <xdr:rowOff>45720</xdr:rowOff>
    </xdr:from>
    <xdr:to>
      <xdr:col>10</xdr:col>
      <xdr:colOff>849630</xdr:colOff>
      <xdr:row>11</xdr:row>
      <xdr:rowOff>0</xdr:rowOff>
    </xdr:to>
    <xdr:sp macro="" textlink="">
      <xdr:nvSpPr>
        <xdr:cNvPr id="78" name="Arrow: Chevron 3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4648200" y="2369820"/>
          <a:ext cx="2510790" cy="182880"/>
        </a:xfrm>
        <a:prstGeom prst="chevron">
          <a:avLst/>
        </a:prstGeom>
        <a:solidFill>
          <a:schemeClr val="accent6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5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Production</a:t>
          </a:r>
          <a:r>
            <a:rPr lang="en-IN" sz="105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Overview</a:t>
          </a:r>
          <a:endParaRPr lang="en-IN" sz="105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11</xdr:col>
      <xdr:colOff>60960</xdr:colOff>
      <xdr:row>13</xdr:row>
      <xdr:rowOff>30480</xdr:rowOff>
    </xdr:from>
    <xdr:to>
      <xdr:col>14</xdr:col>
      <xdr:colOff>25790</xdr:colOff>
      <xdr:row>13</xdr:row>
      <xdr:rowOff>213360</xdr:rowOff>
    </xdr:to>
    <xdr:sp macro="" textlink="">
      <xdr:nvSpPr>
        <xdr:cNvPr id="80" name="Arrow: Chevron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7239000" y="2895600"/>
          <a:ext cx="2570870" cy="182880"/>
        </a:xfrm>
        <a:prstGeom prst="chevron">
          <a:avLst/>
        </a:prstGeom>
        <a:solidFill>
          <a:schemeClr val="tx2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SQL Security </a:t>
          </a:r>
        </a:p>
      </xdr:txBody>
    </xdr:sp>
    <xdr:clientData/>
  </xdr:twoCellAnchor>
  <xdr:twoCellAnchor>
    <xdr:from>
      <xdr:col>9</xdr:col>
      <xdr:colOff>563880</xdr:colOff>
      <xdr:row>15</xdr:row>
      <xdr:rowOff>7620</xdr:rowOff>
    </xdr:from>
    <xdr:to>
      <xdr:col>11</xdr:col>
      <xdr:colOff>602615</xdr:colOff>
      <xdr:row>15</xdr:row>
      <xdr:rowOff>199263</xdr:rowOff>
    </xdr:to>
    <xdr:sp macro="" textlink="">
      <xdr:nvSpPr>
        <xdr:cNvPr id="81" name="Arrow: Chevron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6004560" y="3177540"/>
          <a:ext cx="1776095" cy="191643"/>
        </a:xfrm>
        <a:prstGeom prst="chevron">
          <a:avLst/>
        </a:prstGeom>
        <a:solidFill>
          <a:schemeClr val="accent1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5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Automate User Verification</a:t>
          </a:r>
        </a:p>
      </xdr:txBody>
    </xdr:sp>
    <xdr:clientData/>
  </xdr:twoCellAnchor>
  <xdr:twoCellAnchor>
    <xdr:from>
      <xdr:col>8</xdr:col>
      <xdr:colOff>60960</xdr:colOff>
      <xdr:row>18</xdr:row>
      <xdr:rowOff>76200</xdr:rowOff>
    </xdr:from>
    <xdr:to>
      <xdr:col>11</xdr:col>
      <xdr:colOff>1905</xdr:colOff>
      <xdr:row>19</xdr:row>
      <xdr:rowOff>39243</xdr:rowOff>
    </xdr:to>
    <xdr:sp macro="" textlink="">
      <xdr:nvSpPr>
        <xdr:cNvPr id="84" name="Arrow: Chevron 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4632960" y="3779520"/>
          <a:ext cx="2546985" cy="191643"/>
        </a:xfrm>
        <a:prstGeom prst="chevron">
          <a:avLst/>
        </a:prstGeom>
        <a:solidFill>
          <a:schemeClr val="accent5">
            <a:lumMod val="75000"/>
            <a:alpha val="75000"/>
          </a:schemeClr>
        </a:solidFill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Drawing Cfg</a:t>
          </a:r>
        </a:p>
      </xdr:txBody>
    </xdr:sp>
    <xdr:clientData/>
  </xdr:twoCellAnchor>
  <xdr:twoCellAnchor>
    <xdr:from>
      <xdr:col>11</xdr:col>
      <xdr:colOff>0</xdr:colOff>
      <xdr:row>18</xdr:row>
      <xdr:rowOff>60960</xdr:rowOff>
    </xdr:from>
    <xdr:to>
      <xdr:col>13</xdr:col>
      <xdr:colOff>809624</xdr:colOff>
      <xdr:row>19</xdr:row>
      <xdr:rowOff>24003</xdr:rowOff>
    </xdr:to>
    <xdr:sp macro="" textlink="">
      <xdr:nvSpPr>
        <xdr:cNvPr id="85" name="Arrow: Chevron 5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7178040" y="3764280"/>
          <a:ext cx="2546984" cy="191643"/>
        </a:xfrm>
        <a:prstGeom prst="chevron">
          <a:avLst/>
        </a:prstGeom>
        <a:solidFill>
          <a:schemeClr val="accent5">
            <a:lumMod val="75000"/>
            <a:alpha val="75000"/>
          </a:schemeClr>
        </a:solidFill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Part Status/Trace</a:t>
          </a:r>
        </a:p>
      </xdr:txBody>
    </xdr:sp>
    <xdr:clientData/>
  </xdr:twoCellAnchor>
  <xdr:twoCellAnchor>
    <xdr:from>
      <xdr:col>8</xdr:col>
      <xdr:colOff>160020</xdr:colOff>
      <xdr:row>22</xdr:row>
      <xdr:rowOff>7620</xdr:rowOff>
    </xdr:from>
    <xdr:to>
      <xdr:col>10</xdr:col>
      <xdr:colOff>759191</xdr:colOff>
      <xdr:row>22</xdr:row>
      <xdr:rowOff>180975</xdr:rowOff>
    </xdr:to>
    <xdr:sp macro="" textlink="">
      <xdr:nvSpPr>
        <xdr:cNvPr id="88" name="Arrow: Chevron 5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4732020" y="4472940"/>
          <a:ext cx="2336531" cy="173355"/>
        </a:xfrm>
        <a:prstGeom prst="chevron">
          <a:avLst/>
        </a:prstGeom>
        <a:solidFill>
          <a:schemeClr val="accent4">
            <a:lumMod val="75000"/>
            <a:alpha val="75000"/>
          </a:schemeClr>
        </a:solidFill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Data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Completion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198120</xdr:colOff>
      <xdr:row>21</xdr:row>
      <xdr:rowOff>38100</xdr:rowOff>
    </xdr:from>
    <xdr:to>
      <xdr:col>7</xdr:col>
      <xdr:colOff>777924</xdr:colOff>
      <xdr:row>21</xdr:row>
      <xdr:rowOff>220980</xdr:rowOff>
    </xdr:to>
    <xdr:sp macro="" textlink="">
      <xdr:nvSpPr>
        <xdr:cNvPr id="93" name="Arrow: Chevron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164080" y="4274820"/>
          <a:ext cx="2317164" cy="182880"/>
        </a:xfrm>
        <a:prstGeom prst="chevron">
          <a:avLst/>
        </a:prstGeom>
        <a:solidFill>
          <a:schemeClr val="accent4">
            <a:lumMod val="75000"/>
            <a:alpha val="75000"/>
          </a:schemeClr>
        </a:solidFill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Closure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Completion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19684</xdr:colOff>
      <xdr:row>33</xdr:row>
      <xdr:rowOff>224154</xdr:rowOff>
    </xdr:from>
    <xdr:to>
      <xdr:col>9</xdr:col>
      <xdr:colOff>350519</xdr:colOff>
      <xdr:row>34</xdr:row>
      <xdr:rowOff>205740</xdr:rowOff>
    </xdr:to>
    <xdr:sp macro="" textlink="">
      <xdr:nvSpPr>
        <xdr:cNvPr id="95" name="Arrow: Chevron 5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985644" y="6609714"/>
          <a:ext cx="3805555" cy="210186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SAMTRAXS (</a:t>
          </a:r>
          <a:r>
            <a:rPr lang="en-IN" sz="100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S</a:t>
          </a:r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tudent?)</a:t>
          </a:r>
        </a:p>
      </xdr:txBody>
    </xdr:sp>
    <xdr:clientData/>
  </xdr:twoCellAnchor>
  <xdr:twoCellAnchor>
    <xdr:from>
      <xdr:col>5</xdr:col>
      <xdr:colOff>30480</xdr:colOff>
      <xdr:row>16</xdr:row>
      <xdr:rowOff>190500</xdr:rowOff>
    </xdr:from>
    <xdr:to>
      <xdr:col>16</xdr:col>
      <xdr:colOff>853440</xdr:colOff>
      <xdr:row>16</xdr:row>
      <xdr:rowOff>441960</xdr:rowOff>
    </xdr:to>
    <xdr:sp macro="" textlink="">
      <xdr:nvSpPr>
        <xdr:cNvPr id="77" name="Right Arrow 76"/>
        <xdr:cNvSpPr/>
      </xdr:nvSpPr>
      <xdr:spPr>
        <a:xfrm>
          <a:off x="1996440" y="3589020"/>
          <a:ext cx="10378440" cy="251460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C75</a:t>
          </a:r>
        </a:p>
      </xdr:txBody>
    </xdr:sp>
    <xdr:clientData/>
  </xdr:twoCellAnchor>
  <xdr:twoCellAnchor>
    <xdr:from>
      <xdr:col>12</xdr:col>
      <xdr:colOff>45720</xdr:colOff>
      <xdr:row>16</xdr:row>
      <xdr:rowOff>358140</xdr:rowOff>
    </xdr:from>
    <xdr:to>
      <xdr:col>16</xdr:col>
      <xdr:colOff>861060</xdr:colOff>
      <xdr:row>16</xdr:row>
      <xdr:rowOff>609600</xdr:rowOff>
    </xdr:to>
    <xdr:sp macro="" textlink="">
      <xdr:nvSpPr>
        <xdr:cNvPr id="79" name="Right Arrow 78"/>
        <xdr:cNvSpPr/>
      </xdr:nvSpPr>
      <xdr:spPr>
        <a:xfrm>
          <a:off x="8092440" y="3756660"/>
          <a:ext cx="4290060" cy="251460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C100R</a:t>
          </a:r>
        </a:p>
      </xdr:txBody>
    </xdr:sp>
    <xdr:clientData/>
  </xdr:twoCellAnchor>
  <xdr:twoCellAnchor>
    <xdr:from>
      <xdr:col>5</xdr:col>
      <xdr:colOff>30480</xdr:colOff>
      <xdr:row>16</xdr:row>
      <xdr:rowOff>457200</xdr:rowOff>
    </xdr:from>
    <xdr:to>
      <xdr:col>12</xdr:col>
      <xdr:colOff>838200</xdr:colOff>
      <xdr:row>16</xdr:row>
      <xdr:rowOff>693420</xdr:rowOff>
    </xdr:to>
    <xdr:sp macro="" textlink="">
      <xdr:nvSpPr>
        <xdr:cNvPr id="82" name="Right Arrow 81"/>
        <xdr:cNvSpPr/>
      </xdr:nvSpPr>
      <xdr:spPr>
        <a:xfrm>
          <a:off x="1996440" y="3855720"/>
          <a:ext cx="6888480" cy="236220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P1</a:t>
          </a:r>
        </a:p>
      </xdr:txBody>
    </xdr:sp>
    <xdr:clientData/>
  </xdr:twoCellAnchor>
  <xdr:twoCellAnchor>
    <xdr:from>
      <xdr:col>9</xdr:col>
      <xdr:colOff>243840</xdr:colOff>
      <xdr:row>16</xdr:row>
      <xdr:rowOff>601980</xdr:rowOff>
    </xdr:from>
    <xdr:to>
      <xdr:col>17</xdr:col>
      <xdr:colOff>0</xdr:colOff>
      <xdr:row>16</xdr:row>
      <xdr:rowOff>861060</xdr:rowOff>
    </xdr:to>
    <xdr:sp macro="" textlink="">
      <xdr:nvSpPr>
        <xdr:cNvPr id="94" name="Right Arrow 93"/>
        <xdr:cNvSpPr/>
      </xdr:nvSpPr>
      <xdr:spPr>
        <a:xfrm>
          <a:off x="5684520" y="4000500"/>
          <a:ext cx="6705600" cy="259080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PPU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577079</xdr:colOff>
      <xdr:row>6</xdr:row>
      <xdr:rowOff>0</xdr:rowOff>
    </xdr:from>
    <xdr:to>
      <xdr:col>8</xdr:col>
      <xdr:colOff>501551</xdr:colOff>
      <xdr:row>7</xdr:row>
      <xdr:rowOff>78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3411719" y="1242060"/>
          <a:ext cx="1661832" cy="502998"/>
          <a:chOff x="1668142" y="1181100"/>
          <a:chExt cx="934122" cy="495378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1668142" y="142762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Q2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4" name="Flowchart: Manual Operation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2242308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9</xdr:col>
      <xdr:colOff>567554</xdr:colOff>
      <xdr:row>6</xdr:row>
      <xdr:rowOff>0</xdr:rowOff>
    </xdr:from>
    <xdr:to>
      <xdr:col>11</xdr:col>
      <xdr:colOff>492026</xdr:colOff>
      <xdr:row>7</xdr:row>
      <xdr:rowOff>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6008234" y="1242060"/>
          <a:ext cx="1661832" cy="502998"/>
          <a:chOff x="1668142" y="1181100"/>
          <a:chExt cx="934122" cy="495378"/>
        </a:xfrm>
      </xdr:grpSpPr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1668142" y="142762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Q3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7" name="Flowchart: Manual Operatio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2242308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12</xdr:col>
      <xdr:colOff>552449</xdr:colOff>
      <xdr:row>6</xdr:row>
      <xdr:rowOff>0</xdr:rowOff>
    </xdr:from>
    <xdr:to>
      <xdr:col>14</xdr:col>
      <xdr:colOff>476921</xdr:colOff>
      <xdr:row>7</xdr:row>
      <xdr:rowOff>78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8599169" y="1242060"/>
          <a:ext cx="1661832" cy="502998"/>
          <a:chOff x="1640679" y="1181100"/>
          <a:chExt cx="934122" cy="504903"/>
        </a:xfrm>
      </xdr:grpSpPr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1640679" y="1437153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Q4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10" name="Flowchart: Manual Operation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2231322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15</xdr:col>
      <xdr:colOff>561974</xdr:colOff>
      <xdr:row>6</xdr:row>
      <xdr:rowOff>0</xdr:rowOff>
    </xdr:from>
    <xdr:to>
      <xdr:col>18</xdr:col>
      <xdr:colOff>276896</xdr:colOff>
      <xdr:row>7</xdr:row>
      <xdr:rowOff>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11214734" y="1242060"/>
          <a:ext cx="1665642" cy="502998"/>
          <a:chOff x="1662649" y="1181100"/>
          <a:chExt cx="934122" cy="514428"/>
        </a:xfrm>
      </xdr:grpSpPr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1662649" y="144667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Q1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13" name="Flowchart: Manual Operation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2212293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4</xdr:col>
      <xdr:colOff>76199</xdr:colOff>
      <xdr:row>7</xdr:row>
      <xdr:rowOff>123824</xdr:rowOff>
    </xdr:from>
    <xdr:to>
      <xdr:col>16</xdr:col>
      <xdr:colOff>819149</xdr:colOff>
      <xdr:row>8</xdr:row>
      <xdr:rowOff>182879</xdr:rowOff>
    </xdr:to>
    <xdr:sp macro="" textlink="">
      <xdr:nvSpPr>
        <xdr:cNvPr id="64" name="Arrow: Chevron 39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1914524" y="1866899"/>
          <a:ext cx="10144125" cy="182880"/>
        </a:xfrm>
        <a:prstGeom prst="chevron">
          <a:avLst/>
        </a:prstGeom>
        <a:solidFill>
          <a:schemeClr val="accent6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QMS</a:t>
          </a:r>
        </a:p>
      </xdr:txBody>
    </xdr:sp>
    <xdr:clientData/>
  </xdr:twoCellAnchor>
  <xdr:twoCellAnchor>
    <xdr:from>
      <xdr:col>8</xdr:col>
      <xdr:colOff>16596</xdr:colOff>
      <xdr:row>12</xdr:row>
      <xdr:rowOff>60614</xdr:rowOff>
    </xdr:from>
    <xdr:to>
      <xdr:col>16</xdr:col>
      <xdr:colOff>816119</xdr:colOff>
      <xdr:row>13</xdr:row>
      <xdr:rowOff>16160</xdr:rowOff>
    </xdr:to>
    <xdr:sp macro="" textlink="">
      <xdr:nvSpPr>
        <xdr:cNvPr id="65" name="Arrow: Chevron 3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/>
      </xdr:nvSpPr>
      <xdr:spPr>
        <a:xfrm>
          <a:off x="4476028" y="2718955"/>
          <a:ext cx="7588250" cy="198000"/>
        </a:xfrm>
        <a:prstGeom prst="chevron">
          <a:avLst/>
        </a:prstGeom>
        <a:solidFill>
          <a:schemeClr val="tx2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Beyond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the Firewall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0</xdr:colOff>
      <xdr:row>12</xdr:row>
      <xdr:rowOff>51954</xdr:rowOff>
    </xdr:from>
    <xdr:to>
      <xdr:col>8</xdr:col>
      <xdr:colOff>12789</xdr:colOff>
      <xdr:row>12</xdr:row>
      <xdr:rowOff>234834</xdr:rowOff>
    </xdr:to>
    <xdr:sp macro="" textlink="">
      <xdr:nvSpPr>
        <xdr:cNvPr id="66" name="Arrow: Chevron 3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>
        <a:xfrm>
          <a:off x="1913659" y="2710295"/>
          <a:ext cx="2558562" cy="182880"/>
        </a:xfrm>
        <a:prstGeom prst="chevron">
          <a:avLst/>
        </a:prstGeom>
        <a:solidFill>
          <a:schemeClr val="tx2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CF2020 Patches </a:t>
          </a:r>
        </a:p>
      </xdr:txBody>
    </xdr:sp>
    <xdr:clientData/>
  </xdr:twoCellAnchor>
  <xdr:twoCellAnchor>
    <xdr:from>
      <xdr:col>5</xdr:col>
      <xdr:colOff>0</xdr:colOff>
      <xdr:row>15</xdr:row>
      <xdr:rowOff>43296</xdr:rowOff>
    </xdr:from>
    <xdr:to>
      <xdr:col>7</xdr:col>
      <xdr:colOff>407844</xdr:colOff>
      <xdr:row>15</xdr:row>
      <xdr:rowOff>226176</xdr:rowOff>
    </xdr:to>
    <xdr:sp macro="" textlink="">
      <xdr:nvSpPr>
        <xdr:cNvPr id="67" name="Arrow: Chevron 3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/>
      </xdr:nvSpPr>
      <xdr:spPr>
        <a:xfrm>
          <a:off x="1913659" y="3506932"/>
          <a:ext cx="2105026" cy="182880"/>
        </a:xfrm>
        <a:prstGeom prst="chevron">
          <a:avLst/>
        </a:prstGeom>
        <a:solidFill>
          <a:schemeClr val="accent1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Converter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Upgrades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391390</xdr:colOff>
      <xdr:row>15</xdr:row>
      <xdr:rowOff>48491</xdr:rowOff>
    </xdr:from>
    <xdr:to>
      <xdr:col>9</xdr:col>
      <xdr:colOff>563307</xdr:colOff>
      <xdr:row>15</xdr:row>
      <xdr:rowOff>231371</xdr:rowOff>
    </xdr:to>
    <xdr:sp macro="" textlink="">
      <xdr:nvSpPr>
        <xdr:cNvPr id="68" name="Arrow: Chevron 3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/>
      </xdr:nvSpPr>
      <xdr:spPr>
        <a:xfrm>
          <a:off x="4001365" y="3258416"/>
          <a:ext cx="1867367" cy="182880"/>
        </a:xfrm>
        <a:prstGeom prst="chevron">
          <a:avLst/>
        </a:prstGeom>
        <a:solidFill>
          <a:schemeClr val="accent1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Template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Upgrades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14</xdr:col>
      <xdr:colOff>38101</xdr:colOff>
      <xdr:row>30</xdr:row>
      <xdr:rowOff>23812</xdr:rowOff>
    </xdr:from>
    <xdr:to>
      <xdr:col>16</xdr:col>
      <xdr:colOff>841375</xdr:colOff>
      <xdr:row>30</xdr:row>
      <xdr:rowOff>218149</xdr:rowOff>
    </xdr:to>
    <xdr:sp macro="" textlink="">
      <xdr:nvSpPr>
        <xdr:cNvPr id="76" name="Arrow: Chevron 12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/>
      </xdr:nvSpPr>
      <xdr:spPr>
        <a:xfrm>
          <a:off x="9594851" y="6659562"/>
          <a:ext cx="2501899" cy="194337"/>
        </a:xfrm>
        <a:prstGeom prst="chevron">
          <a:avLst/>
        </a:prstGeom>
        <a:solidFill>
          <a:schemeClr val="accent3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CMTF</a:t>
          </a:r>
        </a:p>
      </xdr:txBody>
    </xdr:sp>
    <xdr:clientData/>
  </xdr:twoCellAnchor>
  <xdr:twoCellAnchor>
    <xdr:from>
      <xdr:col>5</xdr:col>
      <xdr:colOff>7938</xdr:colOff>
      <xdr:row>30</xdr:row>
      <xdr:rowOff>30162</xdr:rowOff>
    </xdr:from>
    <xdr:to>
      <xdr:col>7</xdr:col>
      <xdr:colOff>817562</xdr:colOff>
      <xdr:row>30</xdr:row>
      <xdr:rowOff>224499</xdr:rowOff>
    </xdr:to>
    <xdr:sp macro="" textlink="">
      <xdr:nvSpPr>
        <xdr:cNvPr id="77" name="Arrow: Chevron 12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/>
      </xdr:nvSpPr>
      <xdr:spPr>
        <a:xfrm>
          <a:off x="1920876" y="6665912"/>
          <a:ext cx="2508249" cy="194337"/>
        </a:xfrm>
        <a:prstGeom prst="chevron">
          <a:avLst/>
        </a:prstGeom>
        <a:solidFill>
          <a:schemeClr val="accent3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VTA</a:t>
          </a:r>
        </a:p>
      </xdr:txBody>
    </xdr:sp>
    <xdr:clientData/>
  </xdr:twoCellAnchor>
  <xdr:twoCellAnchor>
    <xdr:from>
      <xdr:col>8</xdr:col>
      <xdr:colOff>17463</xdr:colOff>
      <xdr:row>30</xdr:row>
      <xdr:rowOff>31749</xdr:rowOff>
    </xdr:from>
    <xdr:to>
      <xdr:col>10</xdr:col>
      <xdr:colOff>825500</xdr:colOff>
      <xdr:row>30</xdr:row>
      <xdr:rowOff>226086</xdr:rowOff>
    </xdr:to>
    <xdr:sp macro="" textlink="">
      <xdr:nvSpPr>
        <xdr:cNvPr id="78" name="Arrow: Chevron 12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>
        <a:xfrm>
          <a:off x="4478338" y="6667499"/>
          <a:ext cx="2506662" cy="194337"/>
        </a:xfrm>
        <a:prstGeom prst="chevron">
          <a:avLst/>
        </a:prstGeom>
        <a:solidFill>
          <a:schemeClr val="accent3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VTA Cooldowns</a:t>
          </a:r>
        </a:p>
      </xdr:txBody>
    </xdr:sp>
    <xdr:clientData/>
  </xdr:twoCellAnchor>
  <xdr:twoCellAnchor>
    <xdr:from>
      <xdr:col>11</xdr:col>
      <xdr:colOff>26988</xdr:colOff>
      <xdr:row>30</xdr:row>
      <xdr:rowOff>49213</xdr:rowOff>
    </xdr:from>
    <xdr:to>
      <xdr:col>14</xdr:col>
      <xdr:colOff>7938</xdr:colOff>
      <xdr:row>31</xdr:row>
      <xdr:rowOff>5425</xdr:rowOff>
    </xdr:to>
    <xdr:sp macro="" textlink="">
      <xdr:nvSpPr>
        <xdr:cNvPr id="79" name="Arrow: Chevron 12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/>
      </xdr:nvSpPr>
      <xdr:spPr>
        <a:xfrm>
          <a:off x="7035801" y="6684963"/>
          <a:ext cx="2528887" cy="194337"/>
        </a:xfrm>
        <a:prstGeom prst="chevron">
          <a:avLst/>
        </a:prstGeom>
        <a:solidFill>
          <a:schemeClr val="accent3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VTA Schedule</a:t>
          </a:r>
        </a:p>
      </xdr:txBody>
    </xdr:sp>
    <xdr:clientData/>
  </xdr:twoCellAnchor>
  <xdr:twoCellAnchor>
    <xdr:from>
      <xdr:col>8</xdr:col>
      <xdr:colOff>31751</xdr:colOff>
      <xdr:row>27</xdr:row>
      <xdr:rowOff>31750</xdr:rowOff>
    </xdr:from>
    <xdr:to>
      <xdr:col>10</xdr:col>
      <xdr:colOff>841376</xdr:colOff>
      <xdr:row>27</xdr:row>
      <xdr:rowOff>226087</xdr:rowOff>
    </xdr:to>
    <xdr:sp macro="" textlink="">
      <xdr:nvSpPr>
        <xdr:cNvPr id="80" name="Arrow: Chevron 12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4492626" y="5873750"/>
          <a:ext cx="2508250" cy="194337"/>
        </a:xfrm>
        <a:prstGeom prst="chevron">
          <a:avLst/>
        </a:prstGeom>
        <a:solidFill>
          <a:schemeClr val="bg2">
            <a:lumMod val="50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UDQ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7</xdr:col>
      <xdr:colOff>825500</xdr:colOff>
      <xdr:row>27</xdr:row>
      <xdr:rowOff>194337</xdr:rowOff>
    </xdr:to>
    <xdr:sp macro="" textlink="">
      <xdr:nvSpPr>
        <xdr:cNvPr id="81" name="Arrow: Chevron 1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1912938" y="5842000"/>
          <a:ext cx="2524125" cy="194337"/>
        </a:xfrm>
        <a:prstGeom prst="chevron">
          <a:avLst/>
        </a:prstGeom>
        <a:solidFill>
          <a:schemeClr val="bg2">
            <a:lumMod val="50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CM Drilldowns</a:t>
          </a:r>
        </a:p>
      </xdr:txBody>
    </xdr:sp>
    <xdr:clientData/>
  </xdr:twoCellAnchor>
  <xdr:twoCellAnchor>
    <xdr:from>
      <xdr:col>8</xdr:col>
      <xdr:colOff>847724</xdr:colOff>
      <xdr:row>25</xdr:row>
      <xdr:rowOff>9525</xdr:rowOff>
    </xdr:from>
    <xdr:to>
      <xdr:col>16</xdr:col>
      <xdr:colOff>832484</xdr:colOff>
      <xdr:row>25</xdr:row>
      <xdr:rowOff>210693</xdr:rowOff>
    </xdr:to>
    <xdr:sp macro="" textlink="">
      <xdr:nvSpPr>
        <xdr:cNvPr id="34" name="Arrow: Chevron 5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5305424" y="5114925"/>
          <a:ext cx="6766560" cy="201168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Programmer Guides</a:t>
          </a:r>
        </a:p>
      </xdr:txBody>
    </xdr:sp>
    <xdr:clientData/>
  </xdr:twoCellAnchor>
  <xdr:twoCellAnchor>
    <xdr:from>
      <xdr:col>5</xdr:col>
      <xdr:colOff>11111</xdr:colOff>
      <xdr:row>25</xdr:row>
      <xdr:rowOff>9525</xdr:rowOff>
    </xdr:from>
    <xdr:to>
      <xdr:col>9</xdr:col>
      <xdr:colOff>3491</xdr:colOff>
      <xdr:row>25</xdr:row>
      <xdr:rowOff>207518</xdr:rowOff>
    </xdr:to>
    <xdr:sp macro="" textlink="">
      <xdr:nvSpPr>
        <xdr:cNvPr id="35" name="Arrow: Chevron 5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1925636" y="5114925"/>
          <a:ext cx="3383280" cy="197993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User Guides</a:t>
          </a:r>
        </a:p>
      </xdr:txBody>
    </xdr:sp>
    <xdr:clientData/>
  </xdr:twoCellAnchor>
  <xdr:twoCellAnchor>
    <xdr:from>
      <xdr:col>7</xdr:col>
      <xdr:colOff>22223</xdr:colOff>
      <xdr:row>23</xdr:row>
      <xdr:rowOff>73025</xdr:rowOff>
    </xdr:from>
    <xdr:to>
      <xdr:col>10</xdr:col>
      <xdr:colOff>770888</xdr:colOff>
      <xdr:row>24</xdr:row>
      <xdr:rowOff>197993</xdr:rowOff>
    </xdr:to>
    <xdr:sp macro="" textlink="">
      <xdr:nvSpPr>
        <xdr:cNvPr id="36" name="Arrow: Chevron 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3632198" y="4864100"/>
          <a:ext cx="3291840" cy="201168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SRF Webpage</a:t>
          </a:r>
        </a:p>
      </xdr:txBody>
    </xdr:sp>
    <xdr:clientData/>
  </xdr:twoCellAnchor>
  <xdr:twoCellAnchor>
    <xdr:from>
      <xdr:col>10</xdr:col>
      <xdr:colOff>847724</xdr:colOff>
      <xdr:row>24</xdr:row>
      <xdr:rowOff>1587</xdr:rowOff>
    </xdr:from>
    <xdr:to>
      <xdr:col>16</xdr:col>
      <xdr:colOff>790574</xdr:colOff>
      <xdr:row>24</xdr:row>
      <xdr:rowOff>202755</xdr:rowOff>
    </xdr:to>
    <xdr:sp macro="" textlink="">
      <xdr:nvSpPr>
        <xdr:cNvPr id="37" name="Arrow: Chevron 5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7000874" y="4868862"/>
          <a:ext cx="5029200" cy="201168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Communication system</a:t>
          </a:r>
        </a:p>
      </xdr:txBody>
    </xdr:sp>
    <xdr:clientData/>
  </xdr:twoCellAnchor>
  <xdr:twoCellAnchor>
    <xdr:from>
      <xdr:col>4</xdr:col>
      <xdr:colOff>66675</xdr:colOff>
      <xdr:row>24</xdr:row>
      <xdr:rowOff>19050</xdr:rowOff>
    </xdr:from>
    <xdr:to>
      <xdr:col>6</xdr:col>
      <xdr:colOff>822325</xdr:colOff>
      <xdr:row>24</xdr:row>
      <xdr:rowOff>220218</xdr:rowOff>
    </xdr:to>
    <xdr:sp macro="" textlink="">
      <xdr:nvSpPr>
        <xdr:cNvPr id="38" name="Arrow: Chevron 5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1905000" y="4886325"/>
          <a:ext cx="1679575" cy="201168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Training Classes</a:t>
          </a:r>
        </a:p>
      </xdr:txBody>
    </xdr:sp>
    <xdr:clientData/>
  </xdr:twoCellAnchor>
  <xdr:twoCellAnchor>
    <xdr:from>
      <xdr:col>5</xdr:col>
      <xdr:colOff>0</xdr:colOff>
      <xdr:row>16</xdr:row>
      <xdr:rowOff>9525</xdr:rowOff>
    </xdr:from>
    <xdr:to>
      <xdr:col>16</xdr:col>
      <xdr:colOff>815974</xdr:colOff>
      <xdr:row>16</xdr:row>
      <xdr:rowOff>210693</xdr:rowOff>
    </xdr:to>
    <xdr:sp macro="" textlink="">
      <xdr:nvSpPr>
        <xdr:cNvPr id="39" name="Arrow: Chevron 3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1914525" y="3457575"/>
          <a:ext cx="10140949" cy="201168"/>
        </a:xfrm>
        <a:prstGeom prst="chevron">
          <a:avLst/>
        </a:prstGeom>
        <a:solidFill>
          <a:schemeClr val="accent1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Project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Travelers (Student?)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1038224</xdr:colOff>
      <xdr:row>24</xdr:row>
      <xdr:rowOff>77787</xdr:rowOff>
    </xdr:from>
    <xdr:to>
      <xdr:col>5</xdr:col>
      <xdr:colOff>581820</xdr:colOff>
      <xdr:row>25</xdr:row>
      <xdr:rowOff>129381</xdr:rowOff>
    </xdr:to>
    <xdr:sp macro="" textlink="">
      <xdr:nvSpPr>
        <xdr:cNvPr id="40" name="Flowchart: Decision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1466849" y="4945062"/>
          <a:ext cx="1029496" cy="289719"/>
        </a:xfrm>
        <a:prstGeom prst="flowChartDecision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WHO?</a:t>
          </a:r>
        </a:p>
      </xdr:txBody>
    </xdr:sp>
    <xdr:clientData/>
  </xdr:twoCellAnchor>
  <xdr:twoCellAnchor>
    <xdr:from>
      <xdr:col>15</xdr:col>
      <xdr:colOff>628649</xdr:colOff>
      <xdr:row>24</xdr:row>
      <xdr:rowOff>39687</xdr:rowOff>
    </xdr:from>
    <xdr:to>
      <xdr:col>16</xdr:col>
      <xdr:colOff>695324</xdr:colOff>
      <xdr:row>25</xdr:row>
      <xdr:rowOff>176466</xdr:rowOff>
    </xdr:to>
    <xdr:sp macro="" textlink="">
      <xdr:nvSpPr>
        <xdr:cNvPr id="41" name="Flowchart: Preparation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11020424" y="4906962"/>
          <a:ext cx="914400" cy="374904"/>
        </a:xfrm>
        <a:prstGeom prst="flowChartPreparation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Student / D.C.</a:t>
          </a:r>
        </a:p>
      </xdr:txBody>
    </xdr:sp>
    <xdr:clientData/>
  </xdr:twoCellAnchor>
  <xdr:twoCellAnchor>
    <xdr:from>
      <xdr:col>2</xdr:col>
      <xdr:colOff>914399</xdr:colOff>
      <xdr:row>33</xdr:row>
      <xdr:rowOff>87312</xdr:rowOff>
    </xdr:from>
    <xdr:to>
      <xdr:col>5</xdr:col>
      <xdr:colOff>431958</xdr:colOff>
      <xdr:row>34</xdr:row>
      <xdr:rowOff>123507</xdr:rowOff>
    </xdr:to>
    <xdr:sp macro="" textlink="">
      <xdr:nvSpPr>
        <xdr:cNvPr id="42" name="Flowchart: Decision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1343024" y="6611937"/>
          <a:ext cx="1003459" cy="274320"/>
        </a:xfrm>
        <a:prstGeom prst="flowChartDecision">
          <a:avLst/>
        </a:prstGeom>
        <a:solidFill>
          <a:srgbClr val="FFFFC9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WHO?</a:t>
          </a:r>
        </a:p>
      </xdr:txBody>
    </xdr:sp>
    <xdr:clientData/>
  </xdr:twoCellAnchor>
  <xdr:twoCellAnchor>
    <xdr:from>
      <xdr:col>16</xdr:col>
      <xdr:colOff>0</xdr:colOff>
      <xdr:row>34</xdr:row>
      <xdr:rowOff>0</xdr:rowOff>
    </xdr:from>
    <xdr:to>
      <xdr:col>17</xdr:col>
      <xdr:colOff>66675</xdr:colOff>
      <xdr:row>35</xdr:row>
      <xdr:rowOff>0</xdr:rowOff>
    </xdr:to>
    <xdr:sp macro="" textlink="">
      <xdr:nvSpPr>
        <xdr:cNvPr id="43" name="Flowchart: Preparation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11239500" y="6762750"/>
          <a:ext cx="914400" cy="238125"/>
        </a:xfrm>
        <a:prstGeom prst="flowChartPreparation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Student </a:t>
          </a:r>
        </a:p>
      </xdr:txBody>
    </xdr:sp>
    <xdr:clientData/>
  </xdr:twoCellAnchor>
  <xdr:twoCellAnchor>
    <xdr:from>
      <xdr:col>9</xdr:col>
      <xdr:colOff>247650</xdr:colOff>
      <xdr:row>32</xdr:row>
      <xdr:rowOff>66675</xdr:rowOff>
    </xdr:from>
    <xdr:to>
      <xdr:col>12</xdr:col>
      <xdr:colOff>398462</xdr:colOff>
      <xdr:row>33</xdr:row>
      <xdr:rowOff>188468</xdr:rowOff>
    </xdr:to>
    <xdr:sp macro="" textlink="">
      <xdr:nvSpPr>
        <xdr:cNvPr id="44" name="Arrow: Chevron 5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5553075" y="6515100"/>
          <a:ext cx="2693987" cy="197993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SAMTRAXS (Summer</a:t>
          </a:r>
          <a:r>
            <a:rPr lang="en-IN" sz="100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S</a:t>
          </a:r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tudent?)</a:t>
          </a:r>
        </a:p>
      </xdr:txBody>
    </xdr:sp>
    <xdr:clientData/>
  </xdr:twoCellAnchor>
  <xdr:oneCellAnchor>
    <xdr:from>
      <xdr:col>2</xdr:col>
      <xdr:colOff>1019175</xdr:colOff>
      <xdr:row>8</xdr:row>
      <xdr:rowOff>52388</xdr:rowOff>
    </xdr:from>
    <xdr:ext cx="321468" cy="21025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1447800" y="1919288"/>
          <a:ext cx="32146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VB</a:t>
          </a:r>
        </a:p>
      </xdr:txBody>
    </xdr:sp>
    <xdr:clientData/>
  </xdr:oneCellAnchor>
  <xdr:oneCellAnchor>
    <xdr:from>
      <xdr:col>2</xdr:col>
      <xdr:colOff>1019175</xdr:colOff>
      <xdr:row>11</xdr:row>
      <xdr:rowOff>72629</xdr:rowOff>
    </xdr:from>
    <xdr:ext cx="321468" cy="21025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1447800" y="2653904"/>
          <a:ext cx="32146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VB</a:t>
          </a:r>
        </a:p>
      </xdr:txBody>
    </xdr:sp>
    <xdr:clientData/>
  </xdr:oneCellAnchor>
  <xdr:oneCellAnchor>
    <xdr:from>
      <xdr:col>2</xdr:col>
      <xdr:colOff>997744</xdr:colOff>
      <xdr:row>18</xdr:row>
      <xdr:rowOff>13098</xdr:rowOff>
    </xdr:from>
    <xdr:ext cx="321468" cy="21025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1426369" y="3775473"/>
          <a:ext cx="32146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VB</a:t>
          </a:r>
        </a:p>
      </xdr:txBody>
    </xdr:sp>
    <xdr:clientData/>
  </xdr:oneCellAnchor>
  <xdr:oneCellAnchor>
    <xdr:from>
      <xdr:col>2</xdr:col>
      <xdr:colOff>1023936</xdr:colOff>
      <xdr:row>13</xdr:row>
      <xdr:rowOff>38101</xdr:rowOff>
    </xdr:from>
    <xdr:ext cx="356616" cy="18288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1452561" y="2933701"/>
          <a:ext cx="356616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MM</a:t>
          </a:r>
        </a:p>
      </xdr:txBody>
    </xdr:sp>
    <xdr:clientData/>
  </xdr:oneCellAnchor>
  <xdr:oneCellAnchor>
    <xdr:from>
      <xdr:col>2</xdr:col>
      <xdr:colOff>988217</xdr:colOff>
      <xdr:row>20</xdr:row>
      <xdr:rowOff>64296</xdr:rowOff>
    </xdr:from>
    <xdr:ext cx="356616" cy="18288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1416842" y="4302921"/>
          <a:ext cx="356616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MM</a:t>
          </a:r>
        </a:p>
      </xdr:txBody>
    </xdr:sp>
    <xdr:clientData/>
  </xdr:oneCellAnchor>
  <xdr:oneCellAnchor>
    <xdr:from>
      <xdr:col>2</xdr:col>
      <xdr:colOff>1032271</xdr:colOff>
      <xdr:row>12</xdr:row>
      <xdr:rowOff>158355</xdr:rowOff>
    </xdr:from>
    <xdr:ext cx="356616" cy="21025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/>
      </xdr:nvSpPr>
      <xdr:spPr>
        <a:xfrm>
          <a:off x="1460896" y="2815830"/>
          <a:ext cx="356616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MD</a:t>
          </a:r>
        </a:p>
      </xdr:txBody>
    </xdr:sp>
    <xdr:clientData/>
  </xdr:oneCellAnchor>
  <xdr:oneCellAnchor>
    <xdr:from>
      <xdr:col>2</xdr:col>
      <xdr:colOff>914400</xdr:colOff>
      <xdr:row>14</xdr:row>
      <xdr:rowOff>73821</xdr:rowOff>
    </xdr:from>
    <xdr:ext cx="439958" cy="328167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356360" y="3167541"/>
          <a:ext cx="439958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MM</a:t>
          </a:r>
        </a:p>
        <a:p>
          <a:r>
            <a:rPr lang="en-US" sz="800"/>
            <a:t>D.C.</a:t>
          </a:r>
        </a:p>
      </xdr:txBody>
    </xdr:sp>
    <xdr:clientData/>
  </xdr:oneCellAnchor>
  <xdr:oneCellAnchor>
    <xdr:from>
      <xdr:col>2</xdr:col>
      <xdr:colOff>988217</xdr:colOff>
      <xdr:row>30</xdr:row>
      <xdr:rowOff>26196</xdr:rowOff>
    </xdr:from>
    <xdr:ext cx="356616" cy="18288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416842" y="5998371"/>
          <a:ext cx="356616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MM</a:t>
          </a:r>
        </a:p>
      </xdr:txBody>
    </xdr:sp>
    <xdr:clientData/>
  </xdr:oneCellAnchor>
  <xdr:oneCellAnchor>
    <xdr:from>
      <xdr:col>2</xdr:col>
      <xdr:colOff>988219</xdr:colOff>
      <xdr:row>27</xdr:row>
      <xdr:rowOff>13098</xdr:rowOff>
    </xdr:from>
    <xdr:ext cx="321468" cy="21025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416844" y="5432823"/>
          <a:ext cx="32146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VB</a:t>
          </a:r>
        </a:p>
      </xdr:txBody>
    </xdr:sp>
    <xdr:clientData/>
  </xdr:oneCellAnchor>
  <xdr:twoCellAnchor>
    <xdr:from>
      <xdr:col>5</xdr:col>
      <xdr:colOff>22860</xdr:colOff>
      <xdr:row>16</xdr:row>
      <xdr:rowOff>236220</xdr:rowOff>
    </xdr:from>
    <xdr:to>
      <xdr:col>16</xdr:col>
      <xdr:colOff>845820</xdr:colOff>
      <xdr:row>16</xdr:row>
      <xdr:rowOff>487680</xdr:rowOff>
    </xdr:to>
    <xdr:sp macro="" textlink="">
      <xdr:nvSpPr>
        <xdr:cNvPr id="54" name="Right Arrow 53"/>
        <xdr:cNvSpPr/>
      </xdr:nvSpPr>
      <xdr:spPr>
        <a:xfrm>
          <a:off x="1988820" y="3634740"/>
          <a:ext cx="10378440" cy="251460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C75</a:t>
          </a:r>
        </a:p>
      </xdr:txBody>
    </xdr:sp>
    <xdr:clientData/>
  </xdr:twoCellAnchor>
  <xdr:twoCellAnchor>
    <xdr:from>
      <xdr:col>5</xdr:col>
      <xdr:colOff>22860</xdr:colOff>
      <xdr:row>16</xdr:row>
      <xdr:rowOff>419100</xdr:rowOff>
    </xdr:from>
    <xdr:to>
      <xdr:col>16</xdr:col>
      <xdr:colOff>861060</xdr:colOff>
      <xdr:row>16</xdr:row>
      <xdr:rowOff>670560</xdr:rowOff>
    </xdr:to>
    <xdr:sp macro="" textlink="">
      <xdr:nvSpPr>
        <xdr:cNvPr id="55" name="Right Arrow 54"/>
        <xdr:cNvSpPr/>
      </xdr:nvSpPr>
      <xdr:spPr>
        <a:xfrm>
          <a:off x="1988820" y="3817620"/>
          <a:ext cx="10393680" cy="251460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C100R</a:t>
          </a:r>
        </a:p>
      </xdr:txBody>
    </xdr:sp>
    <xdr:clientData/>
  </xdr:twoCellAnchor>
  <xdr:twoCellAnchor>
    <xdr:from>
      <xdr:col>5</xdr:col>
      <xdr:colOff>38100</xdr:colOff>
      <xdr:row>16</xdr:row>
      <xdr:rowOff>586740</xdr:rowOff>
    </xdr:from>
    <xdr:to>
      <xdr:col>12</xdr:col>
      <xdr:colOff>114300</xdr:colOff>
      <xdr:row>16</xdr:row>
      <xdr:rowOff>845820</xdr:rowOff>
    </xdr:to>
    <xdr:sp macro="" textlink="">
      <xdr:nvSpPr>
        <xdr:cNvPr id="56" name="Right Arrow 55"/>
        <xdr:cNvSpPr/>
      </xdr:nvSpPr>
      <xdr:spPr>
        <a:xfrm>
          <a:off x="2004060" y="3985260"/>
          <a:ext cx="6156960" cy="259080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PPU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577079</xdr:colOff>
      <xdr:row>6</xdr:row>
      <xdr:rowOff>0</xdr:rowOff>
    </xdr:from>
    <xdr:to>
      <xdr:col>8</xdr:col>
      <xdr:colOff>501551</xdr:colOff>
      <xdr:row>7</xdr:row>
      <xdr:rowOff>78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3411719" y="1242060"/>
          <a:ext cx="1661832" cy="502998"/>
          <a:chOff x="1668142" y="1181100"/>
          <a:chExt cx="934122" cy="495378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1668142" y="142762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Q2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4" name="Flowchart: Manual Operation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2242308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9</xdr:col>
      <xdr:colOff>567554</xdr:colOff>
      <xdr:row>6</xdr:row>
      <xdr:rowOff>0</xdr:rowOff>
    </xdr:from>
    <xdr:to>
      <xdr:col>11</xdr:col>
      <xdr:colOff>492026</xdr:colOff>
      <xdr:row>7</xdr:row>
      <xdr:rowOff>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6008234" y="1242060"/>
          <a:ext cx="1661832" cy="502998"/>
          <a:chOff x="1668142" y="1181100"/>
          <a:chExt cx="934122" cy="495378"/>
        </a:xfrm>
      </xdr:grpSpPr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1668142" y="142762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Q3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7" name="Flowchart: Manual Operatio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2242308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12</xdr:col>
      <xdr:colOff>552449</xdr:colOff>
      <xdr:row>6</xdr:row>
      <xdr:rowOff>0</xdr:rowOff>
    </xdr:from>
    <xdr:to>
      <xdr:col>14</xdr:col>
      <xdr:colOff>476921</xdr:colOff>
      <xdr:row>7</xdr:row>
      <xdr:rowOff>78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8599169" y="1242060"/>
          <a:ext cx="1661832" cy="502998"/>
          <a:chOff x="1640679" y="1181100"/>
          <a:chExt cx="934122" cy="504903"/>
        </a:xfrm>
      </xdr:grpSpPr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1640679" y="1437153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Q4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10" name="Flowchart: Manual Operation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2231322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15</xdr:col>
      <xdr:colOff>561974</xdr:colOff>
      <xdr:row>6</xdr:row>
      <xdr:rowOff>0</xdr:rowOff>
    </xdr:from>
    <xdr:to>
      <xdr:col>18</xdr:col>
      <xdr:colOff>276896</xdr:colOff>
      <xdr:row>7</xdr:row>
      <xdr:rowOff>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11214734" y="1242060"/>
          <a:ext cx="1665642" cy="502998"/>
          <a:chOff x="1662649" y="1181100"/>
          <a:chExt cx="934122" cy="514428"/>
        </a:xfrm>
      </xdr:grpSpPr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1662649" y="144667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Q1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13" name="Flowchart: Manual Operation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2212293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4</xdr:col>
      <xdr:colOff>76199</xdr:colOff>
      <xdr:row>7</xdr:row>
      <xdr:rowOff>123824</xdr:rowOff>
    </xdr:from>
    <xdr:to>
      <xdr:col>16</xdr:col>
      <xdr:colOff>819149</xdr:colOff>
      <xdr:row>8</xdr:row>
      <xdr:rowOff>182879</xdr:rowOff>
    </xdr:to>
    <xdr:sp macro="" textlink="">
      <xdr:nvSpPr>
        <xdr:cNvPr id="14" name="Arrow: Chevron 39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1965959" y="1868804"/>
          <a:ext cx="10374630" cy="180975"/>
        </a:xfrm>
        <a:prstGeom prst="chevron">
          <a:avLst/>
        </a:prstGeom>
        <a:solidFill>
          <a:schemeClr val="accent6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QMS</a:t>
          </a:r>
        </a:p>
      </xdr:txBody>
    </xdr:sp>
    <xdr:clientData/>
  </xdr:twoCellAnchor>
  <xdr:twoCellAnchor>
    <xdr:from>
      <xdr:col>8</xdr:col>
      <xdr:colOff>16596</xdr:colOff>
      <xdr:row>12</xdr:row>
      <xdr:rowOff>60614</xdr:rowOff>
    </xdr:from>
    <xdr:to>
      <xdr:col>16</xdr:col>
      <xdr:colOff>816119</xdr:colOff>
      <xdr:row>13</xdr:row>
      <xdr:rowOff>16160</xdr:rowOff>
    </xdr:to>
    <xdr:sp macro="" textlink="">
      <xdr:nvSpPr>
        <xdr:cNvPr id="15" name="Arrow: Chevron 3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/>
      </xdr:nvSpPr>
      <xdr:spPr>
        <a:xfrm>
          <a:off x="4588596" y="2689514"/>
          <a:ext cx="7748963" cy="191766"/>
        </a:xfrm>
        <a:prstGeom prst="chevron">
          <a:avLst/>
        </a:prstGeom>
        <a:solidFill>
          <a:schemeClr val="tx2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Beyond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the Firewall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0</xdr:colOff>
      <xdr:row>12</xdr:row>
      <xdr:rowOff>51954</xdr:rowOff>
    </xdr:from>
    <xdr:to>
      <xdr:col>8</xdr:col>
      <xdr:colOff>12789</xdr:colOff>
      <xdr:row>12</xdr:row>
      <xdr:rowOff>234834</xdr:rowOff>
    </xdr:to>
    <xdr:sp macro="" textlink="">
      <xdr:nvSpPr>
        <xdr:cNvPr id="16" name="Arrow: Chevron 3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>
        <a:xfrm>
          <a:off x="1965960" y="2680854"/>
          <a:ext cx="2618829" cy="182880"/>
        </a:xfrm>
        <a:prstGeom prst="chevron">
          <a:avLst/>
        </a:prstGeom>
        <a:solidFill>
          <a:schemeClr val="tx2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CF2020 Patches </a:t>
          </a:r>
        </a:p>
      </xdr:txBody>
    </xdr:sp>
    <xdr:clientData/>
  </xdr:twoCellAnchor>
  <xdr:twoCellAnchor>
    <xdr:from>
      <xdr:col>5</xdr:col>
      <xdr:colOff>0</xdr:colOff>
      <xdr:row>15</xdr:row>
      <xdr:rowOff>43296</xdr:rowOff>
    </xdr:from>
    <xdr:to>
      <xdr:col>7</xdr:col>
      <xdr:colOff>407844</xdr:colOff>
      <xdr:row>15</xdr:row>
      <xdr:rowOff>226176</xdr:rowOff>
    </xdr:to>
    <xdr:sp macro="" textlink="">
      <xdr:nvSpPr>
        <xdr:cNvPr id="17" name="Arrow: Chevron 3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/>
      </xdr:nvSpPr>
      <xdr:spPr>
        <a:xfrm>
          <a:off x="1965960" y="3213216"/>
          <a:ext cx="2145204" cy="182880"/>
        </a:xfrm>
        <a:prstGeom prst="chevron">
          <a:avLst/>
        </a:prstGeom>
        <a:solidFill>
          <a:schemeClr val="accent1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Converter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Upgrades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391390</xdr:colOff>
      <xdr:row>15</xdr:row>
      <xdr:rowOff>48491</xdr:rowOff>
    </xdr:from>
    <xdr:to>
      <xdr:col>9</xdr:col>
      <xdr:colOff>563307</xdr:colOff>
      <xdr:row>15</xdr:row>
      <xdr:rowOff>231371</xdr:rowOff>
    </xdr:to>
    <xdr:sp macro="" textlink="">
      <xdr:nvSpPr>
        <xdr:cNvPr id="18" name="Arrow: Chevron 3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/>
      </xdr:nvSpPr>
      <xdr:spPr>
        <a:xfrm>
          <a:off x="4094710" y="3218411"/>
          <a:ext cx="1909277" cy="182880"/>
        </a:xfrm>
        <a:prstGeom prst="chevron">
          <a:avLst/>
        </a:prstGeom>
        <a:solidFill>
          <a:schemeClr val="accent1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Template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Upgrades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14</xdr:col>
      <xdr:colOff>38101</xdr:colOff>
      <xdr:row>30</xdr:row>
      <xdr:rowOff>23812</xdr:rowOff>
    </xdr:from>
    <xdr:to>
      <xdr:col>16</xdr:col>
      <xdr:colOff>841375</xdr:colOff>
      <xdr:row>30</xdr:row>
      <xdr:rowOff>218149</xdr:rowOff>
    </xdr:to>
    <xdr:sp macro="" textlink="">
      <xdr:nvSpPr>
        <xdr:cNvPr id="19" name="Arrow: Chevron 12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/>
      </xdr:nvSpPr>
      <xdr:spPr>
        <a:xfrm>
          <a:off x="9822181" y="6386512"/>
          <a:ext cx="2540634" cy="194337"/>
        </a:xfrm>
        <a:prstGeom prst="chevron">
          <a:avLst/>
        </a:prstGeom>
        <a:solidFill>
          <a:schemeClr val="accent3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CMTF</a:t>
          </a:r>
        </a:p>
      </xdr:txBody>
    </xdr:sp>
    <xdr:clientData/>
  </xdr:twoCellAnchor>
  <xdr:twoCellAnchor>
    <xdr:from>
      <xdr:col>5</xdr:col>
      <xdr:colOff>7938</xdr:colOff>
      <xdr:row>30</xdr:row>
      <xdr:rowOff>30162</xdr:rowOff>
    </xdr:from>
    <xdr:to>
      <xdr:col>7</xdr:col>
      <xdr:colOff>817562</xdr:colOff>
      <xdr:row>30</xdr:row>
      <xdr:rowOff>224499</xdr:rowOff>
    </xdr:to>
    <xdr:sp macro="" textlink="">
      <xdr:nvSpPr>
        <xdr:cNvPr id="20" name="Arrow: Chevron 12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/>
      </xdr:nvSpPr>
      <xdr:spPr>
        <a:xfrm>
          <a:off x="1973898" y="6392862"/>
          <a:ext cx="2546984" cy="194337"/>
        </a:xfrm>
        <a:prstGeom prst="chevron">
          <a:avLst/>
        </a:prstGeom>
        <a:solidFill>
          <a:schemeClr val="accent3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VTA</a:t>
          </a:r>
        </a:p>
      </xdr:txBody>
    </xdr:sp>
    <xdr:clientData/>
  </xdr:twoCellAnchor>
  <xdr:twoCellAnchor>
    <xdr:from>
      <xdr:col>8</xdr:col>
      <xdr:colOff>17463</xdr:colOff>
      <xdr:row>30</xdr:row>
      <xdr:rowOff>31749</xdr:rowOff>
    </xdr:from>
    <xdr:to>
      <xdr:col>10</xdr:col>
      <xdr:colOff>825500</xdr:colOff>
      <xdr:row>30</xdr:row>
      <xdr:rowOff>226086</xdr:rowOff>
    </xdr:to>
    <xdr:sp macro="" textlink="">
      <xdr:nvSpPr>
        <xdr:cNvPr id="21" name="Arrow: Chevron 12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>
        <a:xfrm>
          <a:off x="4589463" y="6394449"/>
          <a:ext cx="2545397" cy="194337"/>
        </a:xfrm>
        <a:prstGeom prst="chevron">
          <a:avLst/>
        </a:prstGeom>
        <a:solidFill>
          <a:schemeClr val="accent3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VTA Cooldowns</a:t>
          </a:r>
        </a:p>
      </xdr:txBody>
    </xdr:sp>
    <xdr:clientData/>
  </xdr:twoCellAnchor>
  <xdr:twoCellAnchor>
    <xdr:from>
      <xdr:col>11</xdr:col>
      <xdr:colOff>26988</xdr:colOff>
      <xdr:row>30</xdr:row>
      <xdr:rowOff>49213</xdr:rowOff>
    </xdr:from>
    <xdr:to>
      <xdr:col>14</xdr:col>
      <xdr:colOff>7938</xdr:colOff>
      <xdr:row>31</xdr:row>
      <xdr:rowOff>5425</xdr:rowOff>
    </xdr:to>
    <xdr:sp macro="" textlink="">
      <xdr:nvSpPr>
        <xdr:cNvPr id="22" name="Arrow: Chevron 12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/>
      </xdr:nvSpPr>
      <xdr:spPr>
        <a:xfrm>
          <a:off x="7205028" y="6411913"/>
          <a:ext cx="2586990" cy="192432"/>
        </a:xfrm>
        <a:prstGeom prst="chevron">
          <a:avLst/>
        </a:prstGeom>
        <a:solidFill>
          <a:schemeClr val="accent3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VTA Schedule</a:t>
          </a:r>
        </a:p>
      </xdr:txBody>
    </xdr:sp>
    <xdr:clientData/>
  </xdr:twoCellAnchor>
  <xdr:twoCellAnchor>
    <xdr:from>
      <xdr:col>8</xdr:col>
      <xdr:colOff>31751</xdr:colOff>
      <xdr:row>27</xdr:row>
      <xdr:rowOff>31750</xdr:rowOff>
    </xdr:from>
    <xdr:to>
      <xdr:col>10</xdr:col>
      <xdr:colOff>841376</xdr:colOff>
      <xdr:row>27</xdr:row>
      <xdr:rowOff>226087</xdr:rowOff>
    </xdr:to>
    <xdr:sp macro="" textlink="">
      <xdr:nvSpPr>
        <xdr:cNvPr id="23" name="Arrow: Chevron 12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4603751" y="5861050"/>
          <a:ext cx="2546985" cy="194337"/>
        </a:xfrm>
        <a:prstGeom prst="chevron">
          <a:avLst/>
        </a:prstGeom>
        <a:solidFill>
          <a:schemeClr val="bg2">
            <a:lumMod val="50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UDQ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7</xdr:col>
      <xdr:colOff>825500</xdr:colOff>
      <xdr:row>27</xdr:row>
      <xdr:rowOff>194337</xdr:rowOff>
    </xdr:to>
    <xdr:sp macro="" textlink="">
      <xdr:nvSpPr>
        <xdr:cNvPr id="24" name="Arrow: Chevron 1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1965960" y="5829300"/>
          <a:ext cx="2562860" cy="194337"/>
        </a:xfrm>
        <a:prstGeom prst="chevron">
          <a:avLst/>
        </a:prstGeom>
        <a:solidFill>
          <a:schemeClr val="bg2">
            <a:lumMod val="50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CM Drilldowns</a:t>
          </a:r>
        </a:p>
      </xdr:txBody>
    </xdr:sp>
    <xdr:clientData/>
  </xdr:twoCellAnchor>
  <xdr:twoCellAnchor>
    <xdr:from>
      <xdr:col>8</xdr:col>
      <xdr:colOff>847724</xdr:colOff>
      <xdr:row>25</xdr:row>
      <xdr:rowOff>9525</xdr:rowOff>
    </xdr:from>
    <xdr:to>
      <xdr:col>16</xdr:col>
      <xdr:colOff>832484</xdr:colOff>
      <xdr:row>25</xdr:row>
      <xdr:rowOff>210693</xdr:rowOff>
    </xdr:to>
    <xdr:sp macro="" textlink="">
      <xdr:nvSpPr>
        <xdr:cNvPr id="25" name="Arrow: Chevron 5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5419724" y="5534025"/>
          <a:ext cx="6934200" cy="201168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Programmer Guides</a:t>
          </a:r>
        </a:p>
      </xdr:txBody>
    </xdr:sp>
    <xdr:clientData/>
  </xdr:twoCellAnchor>
  <xdr:twoCellAnchor>
    <xdr:from>
      <xdr:col>5</xdr:col>
      <xdr:colOff>11111</xdr:colOff>
      <xdr:row>25</xdr:row>
      <xdr:rowOff>9525</xdr:rowOff>
    </xdr:from>
    <xdr:to>
      <xdr:col>9</xdr:col>
      <xdr:colOff>3491</xdr:colOff>
      <xdr:row>25</xdr:row>
      <xdr:rowOff>207518</xdr:rowOff>
    </xdr:to>
    <xdr:sp macro="" textlink="">
      <xdr:nvSpPr>
        <xdr:cNvPr id="26" name="Arrow: Chevron 5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1977071" y="5534025"/>
          <a:ext cx="3467100" cy="197993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User Guides</a:t>
          </a:r>
        </a:p>
      </xdr:txBody>
    </xdr:sp>
    <xdr:clientData/>
  </xdr:twoCellAnchor>
  <xdr:twoCellAnchor>
    <xdr:from>
      <xdr:col>7</xdr:col>
      <xdr:colOff>22223</xdr:colOff>
      <xdr:row>23</xdr:row>
      <xdr:rowOff>73025</xdr:rowOff>
    </xdr:from>
    <xdr:to>
      <xdr:col>10</xdr:col>
      <xdr:colOff>770888</xdr:colOff>
      <xdr:row>24</xdr:row>
      <xdr:rowOff>197993</xdr:rowOff>
    </xdr:to>
    <xdr:sp macro="" textlink="">
      <xdr:nvSpPr>
        <xdr:cNvPr id="27" name="Arrow: Chevron 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3725543" y="5285105"/>
          <a:ext cx="3354705" cy="201168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SRF Webpage</a:t>
          </a:r>
        </a:p>
      </xdr:txBody>
    </xdr:sp>
    <xdr:clientData/>
  </xdr:twoCellAnchor>
  <xdr:twoCellAnchor>
    <xdr:from>
      <xdr:col>10</xdr:col>
      <xdr:colOff>847724</xdr:colOff>
      <xdr:row>24</xdr:row>
      <xdr:rowOff>1587</xdr:rowOff>
    </xdr:from>
    <xdr:to>
      <xdr:col>16</xdr:col>
      <xdr:colOff>790574</xdr:colOff>
      <xdr:row>24</xdr:row>
      <xdr:rowOff>202755</xdr:rowOff>
    </xdr:to>
    <xdr:sp macro="" textlink="">
      <xdr:nvSpPr>
        <xdr:cNvPr id="28" name="Arrow: Chevron 5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7157084" y="5289867"/>
          <a:ext cx="5154930" cy="201168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Communication system</a:t>
          </a:r>
        </a:p>
      </xdr:txBody>
    </xdr:sp>
    <xdr:clientData/>
  </xdr:twoCellAnchor>
  <xdr:twoCellAnchor>
    <xdr:from>
      <xdr:col>4</xdr:col>
      <xdr:colOff>66675</xdr:colOff>
      <xdr:row>24</xdr:row>
      <xdr:rowOff>19050</xdr:rowOff>
    </xdr:from>
    <xdr:to>
      <xdr:col>6</xdr:col>
      <xdr:colOff>822325</xdr:colOff>
      <xdr:row>24</xdr:row>
      <xdr:rowOff>220218</xdr:rowOff>
    </xdr:to>
    <xdr:sp macro="" textlink="">
      <xdr:nvSpPr>
        <xdr:cNvPr id="29" name="Arrow: Chevron 5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1956435" y="5307330"/>
          <a:ext cx="1700530" cy="201168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Training Classes</a:t>
          </a:r>
        </a:p>
      </xdr:txBody>
    </xdr:sp>
    <xdr:clientData/>
  </xdr:twoCellAnchor>
  <xdr:twoCellAnchor>
    <xdr:from>
      <xdr:col>5</xdr:col>
      <xdr:colOff>0</xdr:colOff>
      <xdr:row>16</xdr:row>
      <xdr:rowOff>9525</xdr:rowOff>
    </xdr:from>
    <xdr:to>
      <xdr:col>16</xdr:col>
      <xdr:colOff>815974</xdr:colOff>
      <xdr:row>16</xdr:row>
      <xdr:rowOff>210693</xdr:rowOff>
    </xdr:to>
    <xdr:sp macro="" textlink="">
      <xdr:nvSpPr>
        <xdr:cNvPr id="30" name="Arrow: Chevron 3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1965960" y="3408045"/>
          <a:ext cx="10371454" cy="201168"/>
        </a:xfrm>
        <a:prstGeom prst="chevron">
          <a:avLst/>
        </a:prstGeom>
        <a:solidFill>
          <a:schemeClr val="accent1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Project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Travelers (Student?)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1038224</xdr:colOff>
      <xdr:row>24</xdr:row>
      <xdr:rowOff>77787</xdr:rowOff>
    </xdr:from>
    <xdr:to>
      <xdr:col>5</xdr:col>
      <xdr:colOff>581820</xdr:colOff>
      <xdr:row>25</xdr:row>
      <xdr:rowOff>129381</xdr:rowOff>
    </xdr:to>
    <xdr:sp macro="" textlink="">
      <xdr:nvSpPr>
        <xdr:cNvPr id="31" name="Flowchart: Decision 30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1480184" y="5366067"/>
          <a:ext cx="1067596" cy="287814"/>
        </a:xfrm>
        <a:prstGeom prst="flowChartDecision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WHO?</a:t>
          </a:r>
        </a:p>
      </xdr:txBody>
    </xdr:sp>
    <xdr:clientData/>
  </xdr:twoCellAnchor>
  <xdr:twoCellAnchor>
    <xdr:from>
      <xdr:col>15</xdr:col>
      <xdr:colOff>628649</xdr:colOff>
      <xdr:row>24</xdr:row>
      <xdr:rowOff>39687</xdr:rowOff>
    </xdr:from>
    <xdr:to>
      <xdr:col>16</xdr:col>
      <xdr:colOff>695324</xdr:colOff>
      <xdr:row>25</xdr:row>
      <xdr:rowOff>176466</xdr:rowOff>
    </xdr:to>
    <xdr:sp macro="" textlink="">
      <xdr:nvSpPr>
        <xdr:cNvPr id="32" name="Flowchart: Preparation 3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11281409" y="5327967"/>
          <a:ext cx="935355" cy="372999"/>
        </a:xfrm>
        <a:prstGeom prst="flowChartPreparation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Student / D.C.</a:t>
          </a:r>
        </a:p>
      </xdr:txBody>
    </xdr:sp>
    <xdr:clientData/>
  </xdr:twoCellAnchor>
  <xdr:twoCellAnchor>
    <xdr:from>
      <xdr:col>2</xdr:col>
      <xdr:colOff>914399</xdr:colOff>
      <xdr:row>33</xdr:row>
      <xdr:rowOff>87312</xdr:rowOff>
    </xdr:from>
    <xdr:to>
      <xdr:col>5</xdr:col>
      <xdr:colOff>431958</xdr:colOff>
      <xdr:row>34</xdr:row>
      <xdr:rowOff>123507</xdr:rowOff>
    </xdr:to>
    <xdr:sp macro="" textlink="">
      <xdr:nvSpPr>
        <xdr:cNvPr id="33" name="Flowchart: Decision 3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1356359" y="6991032"/>
          <a:ext cx="1041559" cy="264795"/>
        </a:xfrm>
        <a:prstGeom prst="flowChartDecision">
          <a:avLst/>
        </a:prstGeom>
        <a:solidFill>
          <a:srgbClr val="FFFFC9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WHO?</a:t>
          </a:r>
        </a:p>
      </xdr:txBody>
    </xdr:sp>
    <xdr:clientData/>
  </xdr:twoCellAnchor>
  <xdr:twoCellAnchor>
    <xdr:from>
      <xdr:col>16</xdr:col>
      <xdr:colOff>0</xdr:colOff>
      <xdr:row>34</xdr:row>
      <xdr:rowOff>0</xdr:rowOff>
    </xdr:from>
    <xdr:to>
      <xdr:col>17</xdr:col>
      <xdr:colOff>66675</xdr:colOff>
      <xdr:row>35</xdr:row>
      <xdr:rowOff>0</xdr:rowOff>
    </xdr:to>
    <xdr:sp macro="" textlink="">
      <xdr:nvSpPr>
        <xdr:cNvPr id="34" name="Flowchart: Preparation 33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11521440" y="7132320"/>
          <a:ext cx="935355" cy="228600"/>
        </a:xfrm>
        <a:prstGeom prst="flowChartPreparation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Student </a:t>
          </a:r>
        </a:p>
      </xdr:txBody>
    </xdr:sp>
    <xdr:clientData/>
  </xdr:twoCellAnchor>
  <xdr:twoCellAnchor>
    <xdr:from>
      <xdr:col>9</xdr:col>
      <xdr:colOff>247650</xdr:colOff>
      <xdr:row>32</xdr:row>
      <xdr:rowOff>66675</xdr:rowOff>
    </xdr:from>
    <xdr:to>
      <xdr:col>12</xdr:col>
      <xdr:colOff>398462</xdr:colOff>
      <xdr:row>33</xdr:row>
      <xdr:rowOff>188468</xdr:rowOff>
    </xdr:to>
    <xdr:sp macro="" textlink="">
      <xdr:nvSpPr>
        <xdr:cNvPr id="35" name="Arrow: Chevron 5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5688330" y="6894195"/>
          <a:ext cx="2756852" cy="197993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SAMTRAXS (Summer</a:t>
          </a:r>
          <a:r>
            <a:rPr lang="en-IN" sz="100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S</a:t>
          </a:r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tudent?)</a:t>
          </a:r>
        </a:p>
      </xdr:txBody>
    </xdr:sp>
    <xdr:clientData/>
  </xdr:twoCellAnchor>
  <xdr:oneCellAnchor>
    <xdr:from>
      <xdr:col>2</xdr:col>
      <xdr:colOff>1019175</xdr:colOff>
      <xdr:row>8</xdr:row>
      <xdr:rowOff>52388</xdr:rowOff>
    </xdr:from>
    <xdr:ext cx="321468" cy="21025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1461135" y="1919288"/>
          <a:ext cx="32146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VB</a:t>
          </a:r>
        </a:p>
      </xdr:txBody>
    </xdr:sp>
    <xdr:clientData/>
  </xdr:oneCellAnchor>
  <xdr:oneCellAnchor>
    <xdr:from>
      <xdr:col>2</xdr:col>
      <xdr:colOff>1019175</xdr:colOff>
      <xdr:row>11</xdr:row>
      <xdr:rowOff>72629</xdr:rowOff>
    </xdr:from>
    <xdr:ext cx="321468" cy="21025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1461135" y="2625329"/>
          <a:ext cx="32146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VB</a:t>
          </a:r>
        </a:p>
      </xdr:txBody>
    </xdr:sp>
    <xdr:clientData/>
  </xdr:oneCellAnchor>
  <xdr:oneCellAnchor>
    <xdr:from>
      <xdr:col>2</xdr:col>
      <xdr:colOff>997744</xdr:colOff>
      <xdr:row>18</xdr:row>
      <xdr:rowOff>13098</xdr:rowOff>
    </xdr:from>
    <xdr:ext cx="321468" cy="21025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1439704" y="4234578"/>
          <a:ext cx="32146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VB</a:t>
          </a:r>
        </a:p>
      </xdr:txBody>
    </xdr:sp>
    <xdr:clientData/>
  </xdr:oneCellAnchor>
  <xdr:oneCellAnchor>
    <xdr:from>
      <xdr:col>2</xdr:col>
      <xdr:colOff>1023936</xdr:colOff>
      <xdr:row>13</xdr:row>
      <xdr:rowOff>38101</xdr:rowOff>
    </xdr:from>
    <xdr:ext cx="356616" cy="18288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1465896" y="2903221"/>
          <a:ext cx="356616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MM</a:t>
          </a:r>
        </a:p>
      </xdr:txBody>
    </xdr:sp>
    <xdr:clientData/>
  </xdr:oneCellAnchor>
  <xdr:oneCellAnchor>
    <xdr:from>
      <xdr:col>2</xdr:col>
      <xdr:colOff>988217</xdr:colOff>
      <xdr:row>20</xdr:row>
      <xdr:rowOff>64296</xdr:rowOff>
    </xdr:from>
    <xdr:ext cx="356616" cy="18288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1430177" y="4742976"/>
          <a:ext cx="356616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MM</a:t>
          </a:r>
        </a:p>
      </xdr:txBody>
    </xdr:sp>
    <xdr:clientData/>
  </xdr:oneCellAnchor>
  <xdr:oneCellAnchor>
    <xdr:from>
      <xdr:col>2</xdr:col>
      <xdr:colOff>1032271</xdr:colOff>
      <xdr:row>12</xdr:row>
      <xdr:rowOff>158355</xdr:rowOff>
    </xdr:from>
    <xdr:ext cx="356616" cy="21025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/>
      </xdr:nvSpPr>
      <xdr:spPr>
        <a:xfrm>
          <a:off x="1474231" y="2787255"/>
          <a:ext cx="356616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MD</a:t>
          </a:r>
        </a:p>
      </xdr:txBody>
    </xdr:sp>
    <xdr:clientData/>
  </xdr:oneCellAnchor>
  <xdr:oneCellAnchor>
    <xdr:from>
      <xdr:col>2</xdr:col>
      <xdr:colOff>997742</xdr:colOff>
      <xdr:row>14</xdr:row>
      <xdr:rowOff>73821</xdr:rowOff>
    </xdr:from>
    <xdr:ext cx="356616" cy="18288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439702" y="3167541"/>
          <a:ext cx="356616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MM</a:t>
          </a:r>
        </a:p>
      </xdr:txBody>
    </xdr:sp>
    <xdr:clientData/>
  </xdr:oneCellAnchor>
  <xdr:oneCellAnchor>
    <xdr:from>
      <xdr:col>2</xdr:col>
      <xdr:colOff>988217</xdr:colOff>
      <xdr:row>30</xdr:row>
      <xdr:rowOff>26196</xdr:rowOff>
    </xdr:from>
    <xdr:ext cx="356616" cy="18288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430177" y="6388896"/>
          <a:ext cx="356616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MM</a:t>
          </a:r>
        </a:p>
      </xdr:txBody>
    </xdr:sp>
    <xdr:clientData/>
  </xdr:oneCellAnchor>
  <xdr:oneCellAnchor>
    <xdr:from>
      <xdr:col>2</xdr:col>
      <xdr:colOff>988219</xdr:colOff>
      <xdr:row>27</xdr:row>
      <xdr:rowOff>13098</xdr:rowOff>
    </xdr:from>
    <xdr:ext cx="321468" cy="21025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430179" y="5842398"/>
          <a:ext cx="32146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VB</a:t>
          </a:r>
        </a:p>
      </xdr:txBody>
    </xdr:sp>
    <xdr:clientData/>
  </xdr:oneCellAnchor>
  <xdr:twoCellAnchor>
    <xdr:from>
      <xdr:col>5</xdr:col>
      <xdr:colOff>22860</xdr:colOff>
      <xdr:row>16</xdr:row>
      <xdr:rowOff>236220</xdr:rowOff>
    </xdr:from>
    <xdr:to>
      <xdr:col>7</xdr:col>
      <xdr:colOff>853440</xdr:colOff>
      <xdr:row>16</xdr:row>
      <xdr:rowOff>487680</xdr:rowOff>
    </xdr:to>
    <xdr:sp macro="" textlink="">
      <xdr:nvSpPr>
        <xdr:cNvPr id="45" name="Right Arrow 44"/>
        <xdr:cNvSpPr/>
      </xdr:nvSpPr>
      <xdr:spPr>
        <a:xfrm>
          <a:off x="1988820" y="3634740"/>
          <a:ext cx="2567940" cy="251460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C75</a:t>
          </a:r>
        </a:p>
      </xdr:txBody>
    </xdr:sp>
    <xdr:clientData/>
  </xdr:twoCellAnchor>
  <xdr:twoCellAnchor>
    <xdr:from>
      <xdr:col>5</xdr:col>
      <xdr:colOff>15240</xdr:colOff>
      <xdr:row>16</xdr:row>
      <xdr:rowOff>403860</xdr:rowOff>
    </xdr:from>
    <xdr:to>
      <xdr:col>8</xdr:col>
      <xdr:colOff>0</xdr:colOff>
      <xdr:row>16</xdr:row>
      <xdr:rowOff>655320</xdr:rowOff>
    </xdr:to>
    <xdr:sp macro="" textlink="">
      <xdr:nvSpPr>
        <xdr:cNvPr id="46" name="Right Arrow 45"/>
        <xdr:cNvSpPr/>
      </xdr:nvSpPr>
      <xdr:spPr>
        <a:xfrm>
          <a:off x="1981200" y="3802380"/>
          <a:ext cx="2590800" cy="251460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C100R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577079</xdr:colOff>
      <xdr:row>5</xdr:row>
      <xdr:rowOff>228600</xdr:rowOff>
    </xdr:from>
    <xdr:to>
      <xdr:col>8</xdr:col>
      <xdr:colOff>501551</xdr:colOff>
      <xdr:row>6</xdr:row>
      <xdr:rowOff>466803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3339329" y="1209675"/>
          <a:ext cx="1619922" cy="495378"/>
          <a:chOff x="1668142" y="1181100"/>
          <a:chExt cx="934122" cy="495378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 txBox="1"/>
        </xdr:nvSpPr>
        <xdr:spPr>
          <a:xfrm>
            <a:off x="1668142" y="142762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Q1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4" name="Flowchart: Manual Operation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2242308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9</xdr:col>
      <xdr:colOff>567554</xdr:colOff>
      <xdr:row>5</xdr:row>
      <xdr:rowOff>219075</xdr:rowOff>
    </xdr:from>
    <xdr:to>
      <xdr:col>11</xdr:col>
      <xdr:colOff>492026</xdr:colOff>
      <xdr:row>6</xdr:row>
      <xdr:rowOff>457278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5872979" y="1200150"/>
          <a:ext cx="1619922" cy="495378"/>
          <a:chOff x="1668142" y="1181100"/>
          <a:chExt cx="934122" cy="495378"/>
        </a:xfrm>
      </xdr:grpSpPr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>
          <a:xfrm>
            <a:off x="1668142" y="142762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Q2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7" name="Flowchart: Manual Operation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2242308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12</xdr:col>
      <xdr:colOff>552449</xdr:colOff>
      <xdr:row>5</xdr:row>
      <xdr:rowOff>200025</xdr:rowOff>
    </xdr:from>
    <xdr:to>
      <xdr:col>14</xdr:col>
      <xdr:colOff>476921</xdr:colOff>
      <xdr:row>6</xdr:row>
      <xdr:rowOff>447753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8401049" y="1181100"/>
          <a:ext cx="1619922" cy="504903"/>
          <a:chOff x="1640679" y="1181100"/>
          <a:chExt cx="934122" cy="504903"/>
        </a:xfrm>
      </xdr:grpSpPr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1640679" y="1437153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Q3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10" name="Flowchart: Manual Operation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/>
        </xdr:nvSpPr>
        <xdr:spPr>
          <a:xfrm>
            <a:off x="2231322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15</xdr:col>
      <xdr:colOff>561974</xdr:colOff>
      <xdr:row>5</xdr:row>
      <xdr:rowOff>180975</xdr:rowOff>
    </xdr:from>
    <xdr:to>
      <xdr:col>18</xdr:col>
      <xdr:colOff>276896</xdr:colOff>
      <xdr:row>6</xdr:row>
      <xdr:rowOff>438228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10953749" y="1162050"/>
          <a:ext cx="1619922" cy="514428"/>
          <a:chOff x="1662649" y="1181100"/>
          <a:chExt cx="934122" cy="514428"/>
        </a:xfrm>
      </xdr:grpSpPr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/>
        </xdr:nvSpPr>
        <xdr:spPr>
          <a:xfrm>
            <a:off x="1662649" y="144667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Q4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13" name="Flowchart: Manual Operation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/>
        </xdr:nvSpPr>
        <xdr:spPr>
          <a:xfrm>
            <a:off x="2212293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</xdr:col>
      <xdr:colOff>0</xdr:colOff>
      <xdr:row>40</xdr:row>
      <xdr:rowOff>0</xdr:rowOff>
    </xdr:from>
    <xdr:to>
      <xdr:col>18</xdr:col>
      <xdr:colOff>4145</xdr:colOff>
      <xdr:row>68</xdr:row>
      <xdr:rowOff>47625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228600" y="7724775"/>
          <a:ext cx="12072320" cy="4581525"/>
          <a:chOff x="228600" y="5619750"/>
          <a:chExt cx="12072320" cy="4581525"/>
        </a:xfrm>
      </xdr:grpSpPr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8600" y="5619750"/>
            <a:ext cx="12072320" cy="4581525"/>
          </a:xfrm>
          <a:prstGeom prst="rect">
            <a:avLst/>
          </a:prstGeom>
        </xdr:spPr>
      </xdr:pic>
      <xdr:pic>
        <xdr:nvPicPr>
          <xdr:cNvPr id="16" name="Picture 1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9800" y="5815232"/>
            <a:ext cx="2000250" cy="757018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1</xdr:colOff>
      <xdr:row>15</xdr:row>
      <xdr:rowOff>36634</xdr:rowOff>
    </xdr:from>
    <xdr:to>
      <xdr:col>7</xdr:col>
      <xdr:colOff>39688</xdr:colOff>
      <xdr:row>15</xdr:row>
      <xdr:rowOff>237802</xdr:rowOff>
    </xdr:to>
    <xdr:sp macro="" textlink="">
      <xdr:nvSpPr>
        <xdr:cNvPr id="19" name="Arrow: Chevron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914526" y="3246559"/>
          <a:ext cx="1735137" cy="201168"/>
        </a:xfrm>
        <a:prstGeom prst="chevron">
          <a:avLst/>
        </a:prstGeom>
        <a:solidFill>
          <a:schemeClr val="accent1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Converter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Upgrades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4</xdr:col>
      <xdr:colOff>57149</xdr:colOff>
      <xdr:row>8</xdr:row>
      <xdr:rowOff>20515</xdr:rowOff>
    </xdr:from>
    <xdr:to>
      <xdr:col>7</xdr:col>
      <xdr:colOff>791764</xdr:colOff>
      <xdr:row>8</xdr:row>
      <xdr:rowOff>218515</xdr:rowOff>
    </xdr:to>
    <xdr:sp macro="" textlink="">
      <xdr:nvSpPr>
        <xdr:cNvPr id="20" name="Arrow: Chevron 3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896665" y="1883843"/>
          <a:ext cx="2502693" cy="198000"/>
        </a:xfrm>
        <a:prstGeom prst="chevron">
          <a:avLst/>
        </a:prstGeom>
        <a:solidFill>
          <a:schemeClr val="accent6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ISO 9001</a:t>
          </a:r>
        </a:p>
      </xdr:txBody>
    </xdr:sp>
    <xdr:clientData/>
  </xdr:twoCellAnchor>
  <xdr:twoCellAnchor>
    <xdr:from>
      <xdr:col>4</xdr:col>
      <xdr:colOff>71803</xdr:colOff>
      <xdr:row>12</xdr:row>
      <xdr:rowOff>42495</xdr:rowOff>
    </xdr:from>
    <xdr:to>
      <xdr:col>8</xdr:col>
      <xdr:colOff>7327</xdr:colOff>
      <xdr:row>12</xdr:row>
      <xdr:rowOff>225375</xdr:rowOff>
    </xdr:to>
    <xdr:sp macro="" textlink="">
      <xdr:nvSpPr>
        <xdr:cNvPr id="25" name="Arrow: Chevron 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910128" y="2699970"/>
          <a:ext cx="2554899" cy="182880"/>
        </a:xfrm>
        <a:prstGeom prst="chevron">
          <a:avLst/>
        </a:prstGeom>
        <a:solidFill>
          <a:schemeClr val="tx2">
            <a:lumMod val="75000"/>
            <a:alpha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CF server </a:t>
          </a:r>
        </a:p>
      </xdr:txBody>
    </xdr:sp>
    <xdr:clientData/>
  </xdr:twoCellAnchor>
  <xdr:twoCellAnchor>
    <xdr:from>
      <xdr:col>5</xdr:col>
      <xdr:colOff>47229</xdr:colOff>
      <xdr:row>18</xdr:row>
      <xdr:rowOff>59132</xdr:rowOff>
    </xdr:from>
    <xdr:to>
      <xdr:col>7</xdr:col>
      <xdr:colOff>623063</xdr:colOff>
      <xdr:row>19</xdr:row>
      <xdr:rowOff>3887</xdr:rowOff>
    </xdr:to>
    <xdr:sp macro="" textlink="">
      <xdr:nvSpPr>
        <xdr:cNvPr id="35" name="Arrow: Chevron 5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964135" y="3821507"/>
          <a:ext cx="2266522" cy="182880"/>
        </a:xfrm>
        <a:prstGeom prst="chevron">
          <a:avLst/>
        </a:prstGeom>
        <a:solidFill>
          <a:schemeClr val="accent4">
            <a:lumMod val="75000"/>
            <a:alpha val="75000"/>
          </a:schemeClr>
        </a:solidFill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Data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Completion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44846</xdr:colOff>
      <xdr:row>21</xdr:row>
      <xdr:rowOff>36909</xdr:rowOff>
    </xdr:from>
    <xdr:to>
      <xdr:col>6</xdr:col>
      <xdr:colOff>841453</xdr:colOff>
      <xdr:row>21</xdr:row>
      <xdr:rowOff>238077</xdr:rowOff>
    </xdr:to>
    <xdr:sp macro="" textlink="">
      <xdr:nvSpPr>
        <xdr:cNvPr id="41" name="Arrow: Chevron 5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961752" y="4352925"/>
          <a:ext cx="1641951" cy="201168"/>
        </a:xfrm>
        <a:prstGeom prst="chevron">
          <a:avLst/>
        </a:prstGeom>
        <a:solidFill>
          <a:schemeClr val="accent5">
            <a:lumMod val="75000"/>
            <a:alpha val="75000"/>
          </a:schemeClr>
        </a:solidFill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Status Boards</a:t>
          </a:r>
        </a:p>
      </xdr:txBody>
    </xdr:sp>
    <xdr:clientData/>
  </xdr:twoCellAnchor>
  <xdr:twoCellAnchor>
    <xdr:from>
      <xdr:col>5</xdr:col>
      <xdr:colOff>1588</xdr:colOff>
      <xdr:row>16</xdr:row>
      <xdr:rowOff>30284</xdr:rowOff>
    </xdr:from>
    <xdr:to>
      <xdr:col>16</xdr:col>
      <xdr:colOff>817562</xdr:colOff>
      <xdr:row>16</xdr:row>
      <xdr:rowOff>231452</xdr:rowOff>
    </xdr:to>
    <xdr:sp macro="" textlink="">
      <xdr:nvSpPr>
        <xdr:cNvPr id="42" name="Arrow: Chevron 3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916113" y="3478334"/>
          <a:ext cx="10140949" cy="201168"/>
        </a:xfrm>
        <a:prstGeom prst="chevron">
          <a:avLst/>
        </a:prstGeom>
        <a:solidFill>
          <a:schemeClr val="accent1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Project</a:t>
          </a:r>
          <a:r>
            <a:rPr lang="en-IN" sz="11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Travelers (Student?)</a:t>
          </a:r>
          <a:endParaRPr lang="en-IN" sz="110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66277</xdr:colOff>
      <xdr:row>24</xdr:row>
      <xdr:rowOff>68263</xdr:rowOff>
    </xdr:from>
    <xdr:to>
      <xdr:col>7</xdr:col>
      <xdr:colOff>50401</xdr:colOff>
      <xdr:row>25</xdr:row>
      <xdr:rowOff>31306</xdr:rowOff>
    </xdr:to>
    <xdr:sp macro="" textlink="">
      <xdr:nvSpPr>
        <xdr:cNvPr id="47" name="Arrow: Chevron 5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1983183" y="4937919"/>
          <a:ext cx="1674812" cy="201168"/>
        </a:xfrm>
        <a:prstGeom prst="chevron">
          <a:avLst/>
        </a:prstGeom>
        <a:solidFill>
          <a:schemeClr val="accent2">
            <a:lumMod val="60000"/>
            <a:lumOff val="40000"/>
            <a:alpha val="25000"/>
          </a:schemeClr>
        </a:solidFill>
        <a:ln>
          <a:solidFill>
            <a:sysClr val="windowText" lastClr="00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SRF Webpage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v42-Gantt">
      <a:dk1>
        <a:sysClr val="windowText" lastClr="000000"/>
      </a:dk1>
      <a:lt1>
        <a:sysClr val="window" lastClr="FFFFFF"/>
      </a:lt1>
      <a:dk2>
        <a:srgbClr val="3B8741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outlinePr summaryBelow="0"/>
    <pageSetUpPr fitToPage="1"/>
  </sheetPr>
  <dimension ref="B1:R182"/>
  <sheetViews>
    <sheetView showGridLines="0" topLeftCell="B4" zoomScaleNormal="100" workbookViewId="0">
      <selection activeCell="T19" sqref="T19"/>
    </sheetView>
  </sheetViews>
  <sheetFormatPr defaultColWidth="9.109375" defaultRowHeight="13.8" x14ac:dyDescent="0.3"/>
  <cols>
    <col min="1" max="1" width="3.44140625" style="20" customWidth="1"/>
    <col min="2" max="2" width="3" style="20" customWidth="1"/>
    <col min="3" max="3" width="19.5546875" style="21" customWidth="1"/>
    <col min="4" max="4" width="1.5546875" style="21" customWidth="1"/>
    <col min="5" max="5" width="1.109375" style="22" customWidth="1"/>
    <col min="6" max="6" width="12.6640625" style="22" customWidth="1"/>
    <col min="7" max="7" width="12.6640625" style="96" customWidth="1"/>
    <col min="8" max="8" width="12.6640625" style="22" customWidth="1"/>
    <col min="9" max="9" width="12.6640625" style="110" customWidth="1"/>
    <col min="10" max="10" width="12.6640625" style="96" customWidth="1"/>
    <col min="11" max="11" width="12.6640625" style="111" customWidth="1"/>
    <col min="12" max="12" width="12.6640625" style="141" customWidth="1"/>
    <col min="13" max="13" width="12.6640625" style="142" customWidth="1"/>
    <col min="14" max="14" width="12.6640625" style="143" customWidth="1"/>
    <col min="15" max="15" width="12.6640625" style="187" customWidth="1"/>
    <col min="16" max="16" width="12.6640625" style="188" customWidth="1"/>
    <col min="17" max="17" width="12.6640625" style="189" customWidth="1"/>
    <col min="18" max="18" width="3.109375" style="20" customWidth="1"/>
    <col min="19" max="16384" width="9.109375" style="20"/>
  </cols>
  <sheetData>
    <row r="1" spans="2:18" ht="17.100000000000001" customHeight="1" x14ac:dyDescent="0.3"/>
    <row r="2" spans="2:18" ht="17.399999999999999" customHeight="1" x14ac:dyDescent="0.3">
      <c r="B2" s="1"/>
      <c r="C2" s="2"/>
      <c r="D2" s="2"/>
      <c r="E2" s="3"/>
      <c r="F2" s="3"/>
      <c r="G2" s="97"/>
      <c r="H2" s="3"/>
      <c r="I2" s="112"/>
      <c r="J2" s="97"/>
      <c r="K2" s="113"/>
      <c r="L2" s="144"/>
      <c r="M2" s="145"/>
      <c r="N2" s="146"/>
      <c r="O2" s="190"/>
      <c r="P2" s="191"/>
      <c r="Q2" s="192"/>
      <c r="R2" s="1"/>
    </row>
    <row r="3" spans="2:18" ht="18" customHeight="1" x14ac:dyDescent="0.3">
      <c r="B3" s="1"/>
      <c r="C3" s="4" t="s">
        <v>0</v>
      </c>
      <c r="D3" s="4"/>
      <c r="E3" s="5"/>
      <c r="F3" s="3"/>
      <c r="G3" s="139"/>
      <c r="H3" s="359" t="s">
        <v>1</v>
      </c>
      <c r="I3" s="360"/>
      <c r="J3" s="369">
        <v>43831</v>
      </c>
      <c r="K3" s="370"/>
      <c r="L3" s="147"/>
      <c r="M3" s="148"/>
      <c r="N3" s="149"/>
      <c r="O3" s="193"/>
      <c r="P3" s="191"/>
      <c r="Q3" s="192"/>
      <c r="R3" s="1"/>
    </row>
    <row r="4" spans="2:18" ht="7.5" customHeight="1" x14ac:dyDescent="0.3">
      <c r="B4" s="1"/>
      <c r="C4" s="4"/>
      <c r="D4" s="4"/>
      <c r="E4" s="8"/>
      <c r="F4" s="9"/>
      <c r="G4" s="98"/>
      <c r="H4" s="9"/>
      <c r="I4" s="114"/>
      <c r="J4" s="98"/>
      <c r="K4" s="115"/>
      <c r="L4" s="150"/>
      <c r="M4" s="151"/>
      <c r="N4" s="152"/>
      <c r="O4" s="194"/>
      <c r="P4" s="195"/>
      <c r="Q4" s="196"/>
      <c r="R4" s="1"/>
    </row>
    <row r="5" spans="2:18" ht="18" customHeight="1" x14ac:dyDescent="0.3">
      <c r="B5" s="1"/>
      <c r="C5" s="4" t="s">
        <v>2</v>
      </c>
      <c r="D5" s="4"/>
      <c r="E5" s="68"/>
      <c r="F5" s="361" t="s">
        <v>3</v>
      </c>
      <c r="G5" s="361"/>
      <c r="H5" s="362"/>
      <c r="I5" s="363" t="s">
        <v>4</v>
      </c>
      <c r="J5" s="364"/>
      <c r="K5" s="365"/>
      <c r="L5" s="366" t="s">
        <v>5</v>
      </c>
      <c r="M5" s="367"/>
      <c r="N5" s="368"/>
      <c r="O5" s="356" t="s">
        <v>6</v>
      </c>
      <c r="P5" s="357"/>
      <c r="Q5" s="358"/>
      <c r="R5" s="1"/>
    </row>
    <row r="6" spans="2:18" ht="20.399999999999999" customHeight="1" x14ac:dyDescent="0.3">
      <c r="B6" s="1"/>
      <c r="C6" s="30"/>
      <c r="D6" s="30"/>
      <c r="E6" s="10"/>
      <c r="F6" s="95">
        <f>J3</f>
        <v>43831</v>
      </c>
      <c r="G6" s="140">
        <f>EDATE(F6,1)</f>
        <v>43862</v>
      </c>
      <c r="H6" s="95">
        <f t="shared" ref="H6:Q6" si="0">EDATE(G6,1)</f>
        <v>43891</v>
      </c>
      <c r="I6" s="116">
        <f t="shared" si="0"/>
        <v>43922</v>
      </c>
      <c r="J6" s="99">
        <f t="shared" si="0"/>
        <v>43952</v>
      </c>
      <c r="K6" s="117">
        <f t="shared" si="0"/>
        <v>43983</v>
      </c>
      <c r="L6" s="153">
        <f t="shared" si="0"/>
        <v>44013</v>
      </c>
      <c r="M6" s="154">
        <f t="shared" si="0"/>
        <v>44044</v>
      </c>
      <c r="N6" s="155">
        <f t="shared" si="0"/>
        <v>44075</v>
      </c>
      <c r="O6" s="197">
        <f t="shared" si="0"/>
        <v>44105</v>
      </c>
      <c r="P6" s="198">
        <f t="shared" si="0"/>
        <v>44136</v>
      </c>
      <c r="Q6" s="199">
        <f t="shared" si="0"/>
        <v>44166</v>
      </c>
      <c r="R6" s="1"/>
    </row>
    <row r="7" spans="2:18" ht="39.75" customHeight="1" x14ac:dyDescent="0.3">
      <c r="B7" s="1"/>
      <c r="C7" s="19" t="s">
        <v>7</v>
      </c>
      <c r="D7" s="11"/>
      <c r="E7" s="12"/>
      <c r="F7" s="24"/>
      <c r="G7" s="100"/>
      <c r="H7" s="24"/>
      <c r="I7" s="118"/>
      <c r="J7" s="100"/>
      <c r="K7" s="119"/>
      <c r="L7" s="156"/>
      <c r="M7" s="157"/>
      <c r="N7" s="158"/>
      <c r="O7" s="200"/>
      <c r="P7" s="201"/>
      <c r="Q7" s="202"/>
      <c r="R7" s="1"/>
    </row>
    <row r="8" spans="2:18" ht="9.9" customHeight="1" x14ac:dyDescent="0.3">
      <c r="B8" s="1"/>
      <c r="C8" s="13"/>
      <c r="D8" s="13"/>
      <c r="E8" s="14"/>
      <c r="F8" s="25"/>
      <c r="G8" s="101"/>
      <c r="H8" s="25"/>
      <c r="I8" s="120"/>
      <c r="J8" s="101"/>
      <c r="K8" s="121"/>
      <c r="L8" s="159"/>
      <c r="M8" s="160"/>
      <c r="N8" s="161"/>
      <c r="O8" s="203"/>
      <c r="P8" s="204"/>
      <c r="Q8" s="205"/>
      <c r="R8" s="1"/>
    </row>
    <row r="9" spans="2:18" ht="18" x14ac:dyDescent="0.3">
      <c r="B9" s="1"/>
      <c r="C9" s="347" t="s">
        <v>8</v>
      </c>
      <c r="D9" s="15"/>
      <c r="E9" s="14"/>
      <c r="F9" s="33"/>
      <c r="G9" s="102"/>
      <c r="H9" s="33"/>
      <c r="I9" s="122"/>
      <c r="J9" s="102"/>
      <c r="K9" s="123"/>
      <c r="L9" s="162"/>
      <c r="M9" s="163"/>
      <c r="N9" s="164"/>
      <c r="O9" s="206"/>
      <c r="P9" s="207"/>
      <c r="Q9" s="208"/>
      <c r="R9" s="1"/>
    </row>
    <row r="10" spans="2:18" ht="18" x14ac:dyDescent="0.3">
      <c r="B10" s="1"/>
      <c r="C10" s="348"/>
      <c r="D10" s="15"/>
      <c r="E10" s="14"/>
      <c r="F10" s="33"/>
      <c r="G10" s="102"/>
      <c r="H10" s="33"/>
      <c r="I10" s="122"/>
      <c r="J10" s="102"/>
      <c r="K10" s="123"/>
      <c r="L10" s="162"/>
      <c r="M10" s="163"/>
      <c r="N10" s="164"/>
      <c r="O10" s="206"/>
      <c r="P10" s="207"/>
      <c r="Q10" s="208"/>
      <c r="R10" s="1"/>
    </row>
    <row r="11" spans="2:18" ht="18" x14ac:dyDescent="0.3">
      <c r="B11" s="1"/>
      <c r="C11" s="349"/>
      <c r="D11" s="15"/>
      <c r="E11" s="14"/>
      <c r="F11" s="33"/>
      <c r="G11" s="102"/>
      <c r="H11" s="33"/>
      <c r="I11" s="122"/>
      <c r="J11" s="102"/>
      <c r="K11" s="123"/>
      <c r="L11" s="162"/>
      <c r="M11" s="163"/>
      <c r="N11" s="164"/>
      <c r="O11" s="206"/>
      <c r="P11" s="207"/>
      <c r="Q11" s="208"/>
      <c r="R11" s="1"/>
    </row>
    <row r="12" spans="2:18" ht="6" customHeight="1" x14ac:dyDescent="0.3">
      <c r="B12" s="1"/>
      <c r="C12" s="300"/>
      <c r="D12" s="15"/>
      <c r="E12" s="14"/>
      <c r="F12" s="25"/>
      <c r="G12" s="101"/>
      <c r="H12" s="25"/>
      <c r="I12" s="120"/>
      <c r="J12" s="101"/>
      <c r="K12" s="124"/>
      <c r="L12" s="159"/>
      <c r="M12" s="160"/>
      <c r="N12" s="165"/>
      <c r="O12" s="203"/>
      <c r="P12" s="204"/>
      <c r="Q12" s="209"/>
      <c r="R12" s="1"/>
    </row>
    <row r="13" spans="2:18" ht="18" x14ac:dyDescent="0.3">
      <c r="B13" s="1"/>
      <c r="C13" s="350" t="s">
        <v>9</v>
      </c>
      <c r="D13" s="15"/>
      <c r="E13" s="16"/>
      <c r="F13" s="39"/>
      <c r="G13" s="103"/>
      <c r="H13" s="39"/>
      <c r="I13" s="125"/>
      <c r="J13" s="103"/>
      <c r="K13" s="126"/>
      <c r="L13" s="166"/>
      <c r="M13" s="167"/>
      <c r="N13" s="168"/>
      <c r="O13" s="210"/>
      <c r="P13" s="211"/>
      <c r="Q13" s="212"/>
      <c r="R13" s="1"/>
    </row>
    <row r="14" spans="2:18" ht="18" x14ac:dyDescent="0.3">
      <c r="B14" s="1"/>
      <c r="C14" s="351"/>
      <c r="D14" s="15"/>
      <c r="E14" s="14"/>
      <c r="F14" s="39"/>
      <c r="G14" s="103"/>
      <c r="H14" s="39"/>
      <c r="I14" s="125"/>
      <c r="J14" s="103"/>
      <c r="K14" s="126"/>
      <c r="L14" s="166"/>
      <c r="M14" s="167"/>
      <c r="N14" s="168"/>
      <c r="O14" s="210"/>
      <c r="P14" s="211"/>
      <c r="Q14" s="212"/>
      <c r="R14" s="1"/>
    </row>
    <row r="15" spans="2:18" ht="6" customHeight="1" x14ac:dyDescent="0.3">
      <c r="B15" s="1"/>
      <c r="C15" s="300"/>
      <c r="D15" s="15"/>
      <c r="E15" s="14"/>
      <c r="F15" s="25"/>
      <c r="G15" s="101"/>
      <c r="H15" s="25"/>
      <c r="I15" s="120"/>
      <c r="J15" s="101"/>
      <c r="K15" s="124"/>
      <c r="L15" s="159"/>
      <c r="M15" s="160"/>
      <c r="N15" s="165"/>
      <c r="O15" s="203"/>
      <c r="P15" s="204"/>
      <c r="Q15" s="209"/>
      <c r="R15" s="1"/>
    </row>
    <row r="16" spans="2:18" ht="18" x14ac:dyDescent="0.3">
      <c r="B16" s="1"/>
      <c r="C16" s="352" t="s">
        <v>10</v>
      </c>
      <c r="D16" s="15"/>
      <c r="E16" s="16"/>
      <c r="F16" s="34"/>
      <c r="G16" s="104"/>
      <c r="H16" s="34"/>
      <c r="I16" s="127"/>
      <c r="J16" s="104"/>
      <c r="K16" s="128"/>
      <c r="L16" s="169"/>
      <c r="M16" s="170"/>
      <c r="N16" s="171"/>
      <c r="O16" s="213"/>
      <c r="P16" s="214"/>
      <c r="Q16" s="215"/>
      <c r="R16" s="1"/>
    </row>
    <row r="17" spans="2:18" ht="57" customHeight="1" x14ac:dyDescent="0.3">
      <c r="B17" s="1"/>
      <c r="C17" s="353"/>
      <c r="D17" s="15"/>
      <c r="E17" s="14"/>
      <c r="F17" s="34"/>
      <c r="G17" s="104"/>
      <c r="H17" s="34"/>
      <c r="I17" s="127"/>
      <c r="J17" s="104"/>
      <c r="K17" s="128"/>
      <c r="L17" s="169"/>
      <c r="M17" s="170"/>
      <c r="N17" s="171"/>
      <c r="O17" s="213"/>
      <c r="P17" s="214"/>
      <c r="Q17" s="215"/>
      <c r="R17" s="1"/>
    </row>
    <row r="18" spans="2:18" ht="6" customHeight="1" x14ac:dyDescent="0.3">
      <c r="B18" s="1"/>
      <c r="C18" s="301"/>
      <c r="D18" s="2"/>
      <c r="E18" s="17"/>
      <c r="F18" s="18"/>
      <c r="G18" s="105"/>
      <c r="H18" s="18"/>
      <c r="I18" s="129"/>
      <c r="J18" s="105"/>
      <c r="K18" s="130"/>
      <c r="L18" s="172"/>
      <c r="M18" s="173"/>
      <c r="N18" s="174"/>
      <c r="O18" s="216"/>
      <c r="P18" s="217"/>
      <c r="Q18" s="218"/>
      <c r="R18" s="1"/>
    </row>
    <row r="19" spans="2:18" ht="18" x14ac:dyDescent="0.3">
      <c r="B19" s="1"/>
      <c r="C19" s="343" t="s">
        <v>11</v>
      </c>
      <c r="D19" s="15"/>
      <c r="E19" s="16"/>
      <c r="F19" s="93"/>
      <c r="G19" s="107"/>
      <c r="H19" s="93"/>
      <c r="I19" s="133"/>
      <c r="J19" s="107"/>
      <c r="K19" s="134"/>
      <c r="L19" s="178"/>
      <c r="M19" s="179"/>
      <c r="N19" s="180"/>
      <c r="O19" s="222"/>
      <c r="P19" s="223"/>
      <c r="Q19" s="224"/>
      <c r="R19" s="1"/>
    </row>
    <row r="20" spans="2:18" ht="18" x14ac:dyDescent="0.3">
      <c r="B20" s="1"/>
      <c r="C20" s="344"/>
      <c r="D20" s="15"/>
      <c r="E20" s="14"/>
      <c r="F20" s="93"/>
      <c r="G20" s="107"/>
      <c r="H20" s="93"/>
      <c r="I20" s="133"/>
      <c r="J20" s="107"/>
      <c r="K20" s="134"/>
      <c r="L20" s="178"/>
      <c r="M20" s="179"/>
      <c r="N20" s="180"/>
      <c r="O20" s="222"/>
      <c r="P20" s="223"/>
      <c r="Q20" s="224"/>
      <c r="R20" s="1"/>
    </row>
    <row r="21" spans="2:18" ht="6" customHeight="1" x14ac:dyDescent="0.3">
      <c r="B21" s="1"/>
      <c r="C21" s="301"/>
      <c r="D21" s="2"/>
      <c r="E21" s="17"/>
      <c r="F21" s="18"/>
      <c r="G21" s="105"/>
      <c r="H21" s="18"/>
      <c r="I21" s="129"/>
      <c r="J21" s="105"/>
      <c r="K21" s="130"/>
      <c r="L21" s="172"/>
      <c r="M21" s="173"/>
      <c r="N21" s="174"/>
      <c r="O21" s="216"/>
      <c r="P21" s="217"/>
      <c r="Q21" s="218"/>
      <c r="R21" s="1"/>
    </row>
    <row r="22" spans="2:18" ht="18" x14ac:dyDescent="0.3">
      <c r="B22" s="1"/>
      <c r="C22" s="339" t="s">
        <v>12</v>
      </c>
      <c r="D22" s="15"/>
      <c r="E22" s="16"/>
      <c r="F22" s="77"/>
      <c r="G22" s="106"/>
      <c r="H22" s="77"/>
      <c r="I22" s="131"/>
      <c r="J22" s="106"/>
      <c r="K22" s="132"/>
      <c r="L22" s="175"/>
      <c r="M22" s="176"/>
      <c r="N22" s="177"/>
      <c r="O22" s="219"/>
      <c r="P22" s="220"/>
      <c r="Q22" s="221"/>
      <c r="R22" s="1"/>
    </row>
    <row r="23" spans="2:18" ht="18" x14ac:dyDescent="0.3">
      <c r="B23" s="1"/>
      <c r="C23" s="340"/>
      <c r="D23" s="15"/>
      <c r="E23" s="14"/>
      <c r="F23" s="77"/>
      <c r="G23" s="106"/>
      <c r="H23" s="77"/>
      <c r="I23" s="131"/>
      <c r="J23" s="106"/>
      <c r="K23" s="132"/>
      <c r="L23" s="175"/>
      <c r="M23" s="176"/>
      <c r="N23" s="177"/>
      <c r="O23" s="219"/>
      <c r="P23" s="220"/>
      <c r="Q23" s="221"/>
      <c r="R23" s="1"/>
    </row>
    <row r="24" spans="2:18" ht="6" customHeight="1" x14ac:dyDescent="0.3">
      <c r="B24" s="1"/>
      <c r="C24" s="301"/>
      <c r="D24" s="2"/>
      <c r="E24" s="17"/>
      <c r="F24" s="18"/>
      <c r="G24" s="105"/>
      <c r="H24" s="18"/>
      <c r="I24" s="129"/>
      <c r="J24" s="105"/>
      <c r="K24" s="130"/>
      <c r="L24" s="172"/>
      <c r="M24" s="173"/>
      <c r="N24" s="174"/>
      <c r="O24" s="216"/>
      <c r="P24" s="217"/>
      <c r="Q24" s="218"/>
      <c r="R24" s="1"/>
    </row>
    <row r="25" spans="2:18" ht="18" x14ac:dyDescent="0.3">
      <c r="B25" s="1"/>
      <c r="C25" s="354" t="s">
        <v>13</v>
      </c>
      <c r="D25" s="15"/>
      <c r="E25" s="16"/>
      <c r="F25" s="278"/>
      <c r="G25" s="279"/>
      <c r="H25" s="278"/>
      <c r="I25" s="280"/>
      <c r="J25" s="279"/>
      <c r="K25" s="281"/>
      <c r="L25" s="282"/>
      <c r="M25" s="283"/>
      <c r="N25" s="284"/>
      <c r="O25" s="285"/>
      <c r="P25" s="286"/>
      <c r="Q25" s="287"/>
      <c r="R25" s="1"/>
    </row>
    <row r="26" spans="2:18" ht="18" x14ac:dyDescent="0.3">
      <c r="B26" s="1"/>
      <c r="C26" s="355"/>
      <c r="D26" s="15"/>
      <c r="E26" s="14"/>
      <c r="F26" s="278"/>
      <c r="G26" s="279"/>
      <c r="H26" s="278"/>
      <c r="I26" s="280"/>
      <c r="J26" s="279"/>
      <c r="K26" s="281"/>
      <c r="L26" s="282"/>
      <c r="M26" s="283"/>
      <c r="N26" s="284"/>
      <c r="O26" s="285"/>
      <c r="P26" s="286"/>
      <c r="Q26" s="287"/>
      <c r="R26" s="1"/>
    </row>
    <row r="27" spans="2:18" ht="6" customHeight="1" x14ac:dyDescent="0.3">
      <c r="B27" s="1"/>
      <c r="C27" s="301"/>
      <c r="D27" s="2"/>
      <c r="E27" s="17"/>
      <c r="F27" s="18"/>
      <c r="G27" s="105"/>
      <c r="H27" s="18"/>
      <c r="I27" s="129"/>
      <c r="J27" s="105"/>
      <c r="K27" s="130"/>
      <c r="L27" s="172"/>
      <c r="M27" s="173"/>
      <c r="N27" s="174"/>
      <c r="O27" s="216"/>
      <c r="P27" s="217"/>
      <c r="Q27" s="218"/>
      <c r="R27" s="1"/>
    </row>
    <row r="28" spans="2:18" ht="18" x14ac:dyDescent="0.3">
      <c r="B28" s="1"/>
      <c r="C28" s="341" t="s">
        <v>14</v>
      </c>
      <c r="D28" s="15"/>
      <c r="E28" s="16"/>
      <c r="F28" s="85"/>
      <c r="G28" s="108"/>
      <c r="H28" s="85"/>
      <c r="I28" s="135"/>
      <c r="J28" s="108"/>
      <c r="K28" s="136"/>
      <c r="L28" s="181"/>
      <c r="M28" s="182"/>
      <c r="N28" s="183"/>
      <c r="O28" s="225"/>
      <c r="P28" s="226"/>
      <c r="Q28" s="227"/>
      <c r="R28" s="1"/>
    </row>
    <row r="29" spans="2:18" ht="18" x14ac:dyDescent="0.3">
      <c r="B29" s="1"/>
      <c r="C29" s="342"/>
      <c r="D29" s="15"/>
      <c r="E29" s="14"/>
      <c r="F29" s="85"/>
      <c r="G29" s="108"/>
      <c r="H29" s="85"/>
      <c r="I29" s="135"/>
      <c r="J29" s="108"/>
      <c r="K29" s="136"/>
      <c r="L29" s="181"/>
      <c r="M29" s="182"/>
      <c r="N29" s="183"/>
      <c r="O29" s="225"/>
      <c r="P29" s="226"/>
      <c r="Q29" s="227"/>
      <c r="R29" s="1"/>
    </row>
    <row r="30" spans="2:18" ht="6" customHeight="1" x14ac:dyDescent="0.3">
      <c r="B30" s="1"/>
      <c r="C30" s="301"/>
      <c r="D30" s="2"/>
      <c r="E30" s="17"/>
      <c r="F30" s="18"/>
      <c r="G30" s="105"/>
      <c r="H30" s="18"/>
      <c r="I30" s="129"/>
      <c r="J30" s="105"/>
      <c r="K30" s="130"/>
      <c r="L30" s="172"/>
      <c r="M30" s="173"/>
      <c r="N30" s="174"/>
      <c r="O30" s="216"/>
      <c r="P30" s="217"/>
      <c r="Q30" s="218"/>
      <c r="R30" s="1"/>
    </row>
    <row r="31" spans="2:18" ht="18" x14ac:dyDescent="0.3">
      <c r="B31" s="1"/>
      <c r="C31" s="345" t="s">
        <v>15</v>
      </c>
      <c r="D31" s="15"/>
      <c r="E31" s="16"/>
      <c r="F31" s="69"/>
      <c r="G31" s="109"/>
      <c r="H31" s="69"/>
      <c r="I31" s="137"/>
      <c r="J31" s="109"/>
      <c r="K31" s="138"/>
      <c r="L31" s="184"/>
      <c r="M31" s="185"/>
      <c r="N31" s="186"/>
      <c r="O31" s="228"/>
      <c r="P31" s="229"/>
      <c r="Q31" s="230"/>
      <c r="R31" s="1"/>
    </row>
    <row r="32" spans="2:18" ht="18" x14ac:dyDescent="0.3">
      <c r="B32" s="1"/>
      <c r="C32" s="346"/>
      <c r="D32" s="15"/>
      <c r="E32" s="14"/>
      <c r="F32" s="69"/>
      <c r="G32" s="109"/>
      <c r="H32" s="69"/>
      <c r="I32" s="137"/>
      <c r="J32" s="109"/>
      <c r="K32" s="138"/>
      <c r="L32" s="184"/>
      <c r="M32" s="185"/>
      <c r="N32" s="186"/>
      <c r="O32" s="228"/>
      <c r="P32" s="229"/>
      <c r="Q32" s="230"/>
      <c r="R32" s="1"/>
    </row>
    <row r="33" spans="2:18" ht="6" customHeight="1" x14ac:dyDescent="0.3">
      <c r="B33" s="1"/>
      <c r="C33" s="301"/>
      <c r="D33" s="2"/>
      <c r="E33" s="17"/>
      <c r="F33" s="18"/>
      <c r="G33" s="105"/>
      <c r="H33" s="18"/>
      <c r="I33" s="129"/>
      <c r="J33" s="105"/>
      <c r="K33" s="130"/>
      <c r="L33" s="172"/>
      <c r="M33" s="173"/>
      <c r="N33" s="174"/>
      <c r="O33" s="216"/>
      <c r="P33" s="217"/>
      <c r="Q33" s="218"/>
      <c r="R33" s="1"/>
    </row>
    <row r="34" spans="2:18" ht="18" x14ac:dyDescent="0.3">
      <c r="B34" s="1"/>
      <c r="C34" s="337" t="s">
        <v>16</v>
      </c>
      <c r="D34" s="15"/>
      <c r="E34" s="16"/>
      <c r="F34" s="288"/>
      <c r="G34" s="289"/>
      <c r="H34" s="288"/>
      <c r="I34" s="290"/>
      <c r="J34" s="289"/>
      <c r="K34" s="291"/>
      <c r="L34" s="292"/>
      <c r="M34" s="293"/>
      <c r="N34" s="294"/>
      <c r="O34" s="295"/>
      <c r="P34" s="296"/>
      <c r="Q34" s="297"/>
      <c r="R34" s="1"/>
    </row>
    <row r="35" spans="2:18" ht="18" x14ac:dyDescent="0.3">
      <c r="B35" s="1"/>
      <c r="C35" s="338"/>
      <c r="D35" s="15"/>
      <c r="E35" s="14"/>
      <c r="F35" s="288"/>
      <c r="G35" s="289"/>
      <c r="H35" s="288"/>
      <c r="I35" s="290"/>
      <c r="J35" s="289"/>
      <c r="K35" s="291"/>
      <c r="L35" s="292"/>
      <c r="M35" s="293"/>
      <c r="N35" s="294"/>
      <c r="O35" s="295"/>
      <c r="P35" s="296"/>
      <c r="Q35" s="297"/>
      <c r="R35" s="1"/>
    </row>
    <row r="36" spans="2:18" ht="6" customHeight="1" x14ac:dyDescent="0.3">
      <c r="B36" s="1"/>
      <c r="C36" s="2"/>
      <c r="D36" s="2"/>
      <c r="E36" s="17"/>
      <c r="F36" s="18"/>
      <c r="G36" s="105"/>
      <c r="H36" s="18"/>
      <c r="I36" s="129"/>
      <c r="J36" s="105"/>
      <c r="K36" s="130"/>
      <c r="L36" s="172"/>
      <c r="M36" s="173"/>
      <c r="N36" s="174"/>
      <c r="O36" s="216"/>
      <c r="P36" s="217"/>
      <c r="Q36" s="218"/>
      <c r="R36" s="1"/>
    </row>
    <row r="38" spans="2:18" s="298" customFormat="1" x14ac:dyDescent="0.3">
      <c r="C38" s="21"/>
      <c r="D38" s="21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</row>
    <row r="39" spans="2:18" s="298" customFormat="1" x14ac:dyDescent="0.3">
      <c r="C39" s="21"/>
      <c r="D39" s="21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</row>
    <row r="40" spans="2:18" s="298" customFormat="1" x14ac:dyDescent="0.3">
      <c r="C40" s="21"/>
      <c r="D40" s="21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</row>
    <row r="41" spans="2:18" s="298" customFormat="1" x14ac:dyDescent="0.3">
      <c r="C41" s="21"/>
      <c r="D41" s="21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</row>
    <row r="42" spans="2:18" s="298" customFormat="1" x14ac:dyDescent="0.3">
      <c r="C42" s="21"/>
      <c r="D42" s="21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</row>
    <row r="43" spans="2:18" s="298" customFormat="1" x14ac:dyDescent="0.3">
      <c r="C43" s="21"/>
      <c r="D43" s="21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</row>
    <row r="44" spans="2:18" s="298" customFormat="1" x14ac:dyDescent="0.3">
      <c r="C44" s="21"/>
      <c r="D44" s="21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</row>
    <row r="45" spans="2:18" s="298" customFormat="1" x14ac:dyDescent="0.3">
      <c r="C45" s="21"/>
      <c r="D45" s="21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</row>
    <row r="46" spans="2:18" s="298" customFormat="1" x14ac:dyDescent="0.3">
      <c r="C46" s="21"/>
      <c r="D46" s="21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</row>
    <row r="47" spans="2:18" s="298" customFormat="1" x14ac:dyDescent="0.3">
      <c r="C47" s="21"/>
      <c r="D47" s="21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</row>
    <row r="48" spans="2:18" s="298" customFormat="1" x14ac:dyDescent="0.3">
      <c r="C48" s="21"/>
      <c r="D48" s="21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</row>
    <row r="49" spans="3:17" s="298" customFormat="1" x14ac:dyDescent="0.3">
      <c r="C49" s="21"/>
      <c r="D49" s="21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</row>
    <row r="50" spans="3:17" s="298" customFormat="1" x14ac:dyDescent="0.3">
      <c r="C50" s="21"/>
      <c r="D50" s="21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</row>
    <row r="51" spans="3:17" s="298" customFormat="1" x14ac:dyDescent="0.3">
      <c r="C51" s="21"/>
      <c r="D51" s="21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</row>
    <row r="52" spans="3:17" s="298" customFormat="1" x14ac:dyDescent="0.3">
      <c r="C52" s="21"/>
      <c r="D52" s="21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</row>
    <row r="53" spans="3:17" s="298" customFormat="1" x14ac:dyDescent="0.3">
      <c r="C53" s="21"/>
      <c r="D53" s="21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</row>
    <row r="54" spans="3:17" s="298" customFormat="1" x14ac:dyDescent="0.3">
      <c r="C54" s="21"/>
      <c r="D54" s="21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</row>
    <row r="55" spans="3:17" s="298" customFormat="1" x14ac:dyDescent="0.3">
      <c r="C55" s="21"/>
      <c r="D55" s="21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</row>
    <row r="56" spans="3:17" s="298" customFormat="1" x14ac:dyDescent="0.3">
      <c r="C56" s="21"/>
      <c r="D56" s="21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</row>
    <row r="57" spans="3:17" s="298" customFormat="1" x14ac:dyDescent="0.3">
      <c r="C57" s="21"/>
      <c r="D57" s="21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</row>
    <row r="58" spans="3:17" s="298" customFormat="1" x14ac:dyDescent="0.3">
      <c r="C58" s="21"/>
      <c r="D58" s="21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</row>
    <row r="59" spans="3:17" s="298" customFormat="1" x14ac:dyDescent="0.3">
      <c r="C59" s="21"/>
      <c r="D59" s="21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</row>
    <row r="60" spans="3:17" s="298" customFormat="1" x14ac:dyDescent="0.3">
      <c r="C60" s="21"/>
      <c r="D60" s="21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</row>
    <row r="61" spans="3:17" s="298" customFormat="1" x14ac:dyDescent="0.3">
      <c r="C61" s="21"/>
      <c r="D61" s="21"/>
      <c r="E61" s="299"/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</row>
    <row r="62" spans="3:17" s="298" customFormat="1" x14ac:dyDescent="0.3">
      <c r="C62" s="21"/>
      <c r="D62" s="21"/>
      <c r="E62" s="299"/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/>
    </row>
    <row r="63" spans="3:17" s="298" customFormat="1" x14ac:dyDescent="0.3">
      <c r="C63" s="21"/>
      <c r="D63" s="21"/>
      <c r="E63" s="299"/>
      <c r="F63" s="299"/>
      <c r="G63" s="299"/>
      <c r="H63" s="299"/>
      <c r="I63" s="299"/>
      <c r="J63" s="299"/>
      <c r="K63" s="299"/>
      <c r="L63" s="299"/>
      <c r="M63" s="299"/>
      <c r="N63" s="299"/>
      <c r="O63" s="299"/>
      <c r="P63" s="299"/>
      <c r="Q63" s="299"/>
    </row>
    <row r="64" spans="3:17" s="298" customFormat="1" x14ac:dyDescent="0.3">
      <c r="C64" s="21"/>
      <c r="D64" s="21"/>
      <c r="E64" s="299"/>
      <c r="F64" s="299"/>
      <c r="G64" s="299"/>
      <c r="H64" s="299"/>
      <c r="I64" s="299"/>
      <c r="J64" s="299"/>
      <c r="K64" s="299"/>
      <c r="L64" s="299"/>
      <c r="M64" s="299"/>
      <c r="N64" s="299"/>
      <c r="O64" s="299"/>
      <c r="P64" s="299"/>
      <c r="Q64" s="299"/>
    </row>
    <row r="65" spans="3:17" s="298" customFormat="1" x14ac:dyDescent="0.3">
      <c r="C65" s="21"/>
      <c r="D65" s="21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</row>
    <row r="66" spans="3:17" s="298" customFormat="1" x14ac:dyDescent="0.3">
      <c r="C66" s="21"/>
      <c r="D66" s="21"/>
      <c r="E66" s="299"/>
      <c r="F66" s="299"/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</row>
    <row r="67" spans="3:17" s="298" customFormat="1" x14ac:dyDescent="0.3">
      <c r="C67" s="21"/>
      <c r="D67" s="21"/>
      <c r="E67" s="299"/>
      <c r="F67" s="299"/>
      <c r="G67" s="299"/>
      <c r="H67" s="299"/>
      <c r="I67" s="299"/>
      <c r="J67" s="299"/>
      <c r="K67" s="299"/>
      <c r="L67" s="299"/>
      <c r="M67" s="299"/>
      <c r="N67" s="299"/>
      <c r="O67" s="299"/>
      <c r="P67" s="299"/>
      <c r="Q67" s="299"/>
    </row>
    <row r="68" spans="3:17" s="298" customFormat="1" x14ac:dyDescent="0.3">
      <c r="C68" s="21"/>
      <c r="D68" s="21"/>
      <c r="E68" s="299"/>
      <c r="F68" s="299"/>
      <c r="G68" s="299"/>
      <c r="H68" s="299"/>
      <c r="I68" s="299"/>
      <c r="J68" s="299"/>
      <c r="K68" s="299"/>
      <c r="L68" s="299"/>
      <c r="M68" s="299"/>
      <c r="N68" s="299"/>
      <c r="O68" s="299"/>
      <c r="P68" s="299"/>
      <c r="Q68" s="299"/>
    </row>
    <row r="69" spans="3:17" s="298" customFormat="1" x14ac:dyDescent="0.3">
      <c r="C69" s="21"/>
      <c r="D69" s="21"/>
      <c r="E69" s="299"/>
      <c r="F69" s="299"/>
      <c r="G69" s="299"/>
      <c r="H69" s="299"/>
      <c r="I69" s="299"/>
      <c r="J69" s="299"/>
      <c r="K69" s="299"/>
      <c r="L69" s="299"/>
      <c r="M69" s="299"/>
      <c r="N69" s="299"/>
      <c r="O69" s="299"/>
      <c r="P69" s="299"/>
      <c r="Q69" s="299"/>
    </row>
    <row r="70" spans="3:17" s="298" customFormat="1" x14ac:dyDescent="0.3">
      <c r="C70" s="21"/>
      <c r="D70" s="21"/>
      <c r="E70" s="299"/>
      <c r="F70" s="299"/>
      <c r="G70" s="299"/>
      <c r="H70" s="299"/>
      <c r="I70" s="299"/>
      <c r="J70" s="299"/>
      <c r="K70" s="299"/>
      <c r="L70" s="299"/>
      <c r="M70" s="299"/>
      <c r="N70" s="299"/>
      <c r="O70" s="299"/>
      <c r="P70" s="299"/>
      <c r="Q70" s="299"/>
    </row>
    <row r="71" spans="3:17" s="298" customFormat="1" x14ac:dyDescent="0.3">
      <c r="C71" s="21"/>
      <c r="D71" s="21"/>
      <c r="E71" s="299"/>
      <c r="F71" s="299"/>
      <c r="G71" s="299"/>
      <c r="H71" s="299"/>
      <c r="I71" s="299"/>
      <c r="J71" s="299"/>
      <c r="K71" s="299"/>
      <c r="L71" s="299"/>
      <c r="M71" s="299"/>
      <c r="N71" s="299"/>
      <c r="O71" s="299"/>
      <c r="P71" s="299"/>
      <c r="Q71" s="299"/>
    </row>
    <row r="72" spans="3:17" s="298" customFormat="1" x14ac:dyDescent="0.3">
      <c r="C72" s="21"/>
      <c r="D72" s="21"/>
      <c r="E72" s="299"/>
      <c r="F72" s="299"/>
      <c r="G72" s="299"/>
      <c r="H72" s="299"/>
      <c r="I72" s="299"/>
      <c r="J72" s="299"/>
      <c r="K72" s="299"/>
      <c r="L72" s="299"/>
      <c r="M72" s="299"/>
      <c r="N72" s="299"/>
      <c r="O72" s="299"/>
      <c r="P72" s="299"/>
      <c r="Q72" s="299"/>
    </row>
    <row r="73" spans="3:17" s="298" customFormat="1" x14ac:dyDescent="0.3">
      <c r="C73" s="21"/>
      <c r="D73" s="21"/>
      <c r="E73" s="299"/>
      <c r="F73" s="299"/>
      <c r="G73" s="299"/>
      <c r="H73" s="299"/>
      <c r="I73" s="299"/>
      <c r="J73" s="299"/>
      <c r="K73" s="299"/>
      <c r="L73" s="299"/>
      <c r="M73" s="299"/>
      <c r="N73" s="299"/>
      <c r="O73" s="299"/>
      <c r="P73" s="299"/>
      <c r="Q73" s="299"/>
    </row>
    <row r="74" spans="3:17" s="298" customFormat="1" x14ac:dyDescent="0.3">
      <c r="C74" s="21"/>
      <c r="D74" s="21"/>
      <c r="E74" s="299"/>
      <c r="F74" s="299"/>
      <c r="G74" s="299"/>
      <c r="H74" s="299"/>
      <c r="I74" s="299"/>
      <c r="J74" s="299"/>
      <c r="K74" s="299"/>
      <c r="L74" s="299"/>
      <c r="M74" s="299"/>
      <c r="N74" s="299"/>
      <c r="O74" s="299"/>
      <c r="P74" s="299"/>
      <c r="Q74" s="299"/>
    </row>
    <row r="75" spans="3:17" s="298" customFormat="1" x14ac:dyDescent="0.3">
      <c r="C75" s="21"/>
      <c r="D75" s="21"/>
      <c r="E75" s="299"/>
      <c r="F75" s="299"/>
      <c r="G75" s="299"/>
      <c r="H75" s="299"/>
      <c r="I75" s="299"/>
      <c r="J75" s="299"/>
      <c r="K75" s="299"/>
      <c r="L75" s="299"/>
      <c r="M75" s="299"/>
      <c r="N75" s="299"/>
      <c r="O75" s="299"/>
      <c r="P75" s="299"/>
      <c r="Q75" s="299"/>
    </row>
    <row r="76" spans="3:17" s="298" customFormat="1" x14ac:dyDescent="0.3">
      <c r="C76" s="21"/>
      <c r="D76" s="21"/>
      <c r="E76" s="299"/>
      <c r="F76" s="299"/>
      <c r="G76" s="299"/>
      <c r="H76" s="299"/>
      <c r="I76" s="299"/>
      <c r="J76" s="299"/>
      <c r="K76" s="299"/>
      <c r="L76" s="299"/>
      <c r="M76" s="299"/>
      <c r="N76" s="299"/>
      <c r="O76" s="299"/>
      <c r="P76" s="299"/>
      <c r="Q76" s="299"/>
    </row>
    <row r="77" spans="3:17" s="298" customFormat="1" x14ac:dyDescent="0.3">
      <c r="C77" s="21"/>
      <c r="D77" s="21"/>
      <c r="E77" s="299"/>
      <c r="F77" s="299"/>
      <c r="G77" s="299"/>
      <c r="H77" s="299"/>
      <c r="I77" s="299"/>
      <c r="J77" s="299"/>
      <c r="K77" s="299"/>
      <c r="L77" s="299"/>
      <c r="M77" s="299"/>
      <c r="N77" s="299"/>
      <c r="O77" s="299"/>
      <c r="P77" s="299"/>
      <c r="Q77" s="299"/>
    </row>
    <row r="78" spans="3:17" s="298" customFormat="1" x14ac:dyDescent="0.3">
      <c r="C78" s="21"/>
      <c r="D78" s="21"/>
      <c r="E78" s="299"/>
      <c r="F78" s="299"/>
      <c r="G78" s="299"/>
      <c r="H78" s="299"/>
      <c r="I78" s="299"/>
      <c r="J78" s="299"/>
      <c r="K78" s="299"/>
      <c r="L78" s="299"/>
      <c r="M78" s="299"/>
      <c r="N78" s="299"/>
      <c r="O78" s="299"/>
      <c r="P78" s="299"/>
      <c r="Q78" s="299"/>
    </row>
    <row r="79" spans="3:17" s="298" customFormat="1" x14ac:dyDescent="0.3">
      <c r="C79" s="21"/>
      <c r="D79" s="21"/>
      <c r="E79" s="299"/>
      <c r="F79" s="299"/>
      <c r="G79" s="299"/>
      <c r="H79" s="299"/>
      <c r="I79" s="299"/>
      <c r="J79" s="299"/>
      <c r="K79" s="299"/>
      <c r="L79" s="299"/>
      <c r="M79" s="299"/>
      <c r="N79" s="299"/>
      <c r="O79" s="299"/>
      <c r="P79" s="299"/>
      <c r="Q79" s="299"/>
    </row>
    <row r="80" spans="3:17" s="298" customFormat="1" x14ac:dyDescent="0.3">
      <c r="C80" s="21"/>
      <c r="D80" s="21"/>
      <c r="E80" s="299"/>
      <c r="F80" s="299"/>
      <c r="G80" s="299"/>
      <c r="H80" s="299"/>
      <c r="I80" s="299"/>
      <c r="J80" s="299"/>
      <c r="K80" s="299"/>
      <c r="L80" s="299"/>
      <c r="M80" s="299"/>
      <c r="N80" s="299"/>
      <c r="O80" s="299"/>
      <c r="P80" s="299"/>
      <c r="Q80" s="299"/>
    </row>
    <row r="81" spans="3:17" s="298" customFormat="1" x14ac:dyDescent="0.3">
      <c r="C81" s="21"/>
      <c r="D81" s="21"/>
      <c r="E81" s="299"/>
      <c r="F81" s="299"/>
      <c r="G81" s="299"/>
      <c r="H81" s="299"/>
      <c r="I81" s="299"/>
      <c r="J81" s="299"/>
      <c r="K81" s="299"/>
      <c r="L81" s="299"/>
      <c r="M81" s="299"/>
      <c r="N81" s="299"/>
      <c r="O81" s="299"/>
      <c r="P81" s="299"/>
      <c r="Q81" s="299"/>
    </row>
    <row r="82" spans="3:17" s="298" customFormat="1" x14ac:dyDescent="0.3">
      <c r="C82" s="21"/>
      <c r="D82" s="21"/>
      <c r="E82" s="299"/>
      <c r="F82" s="299"/>
      <c r="G82" s="299"/>
      <c r="H82" s="299"/>
      <c r="I82" s="299"/>
      <c r="J82" s="299"/>
      <c r="K82" s="299"/>
      <c r="L82" s="299"/>
      <c r="M82" s="299"/>
      <c r="N82" s="299"/>
      <c r="O82" s="299"/>
      <c r="P82" s="299"/>
      <c r="Q82" s="299"/>
    </row>
    <row r="83" spans="3:17" s="298" customFormat="1" x14ac:dyDescent="0.3">
      <c r="C83" s="21"/>
      <c r="D83" s="21"/>
      <c r="E83" s="299"/>
      <c r="F83" s="299"/>
      <c r="G83" s="299"/>
      <c r="H83" s="299"/>
      <c r="I83" s="299"/>
      <c r="J83" s="299"/>
      <c r="K83" s="299"/>
      <c r="L83" s="299"/>
      <c r="M83" s="299"/>
      <c r="N83" s="299"/>
      <c r="O83" s="299"/>
      <c r="P83" s="299"/>
      <c r="Q83" s="299"/>
    </row>
    <row r="84" spans="3:17" s="298" customFormat="1" x14ac:dyDescent="0.3">
      <c r="C84" s="21"/>
      <c r="D84" s="21"/>
      <c r="E84" s="299"/>
      <c r="F84" s="299"/>
      <c r="G84" s="299"/>
      <c r="H84" s="299"/>
      <c r="I84" s="299"/>
      <c r="J84" s="299"/>
      <c r="K84" s="299"/>
      <c r="L84" s="299"/>
      <c r="M84" s="299"/>
      <c r="N84" s="299"/>
      <c r="O84" s="299"/>
      <c r="P84" s="299"/>
      <c r="Q84" s="299"/>
    </row>
    <row r="85" spans="3:17" s="298" customFormat="1" x14ac:dyDescent="0.3">
      <c r="C85" s="21"/>
      <c r="D85" s="21"/>
      <c r="E85" s="299"/>
      <c r="F85" s="299"/>
      <c r="G85" s="299"/>
      <c r="H85" s="299"/>
      <c r="I85" s="299"/>
      <c r="J85" s="299"/>
      <c r="K85" s="299"/>
      <c r="L85" s="299"/>
      <c r="M85" s="299"/>
      <c r="N85" s="299"/>
      <c r="O85" s="299"/>
      <c r="P85" s="299"/>
      <c r="Q85" s="299"/>
    </row>
    <row r="86" spans="3:17" s="298" customFormat="1" x14ac:dyDescent="0.3">
      <c r="C86" s="21"/>
      <c r="D86" s="21"/>
      <c r="E86" s="299"/>
      <c r="F86" s="299"/>
      <c r="G86" s="299"/>
      <c r="H86" s="299"/>
      <c r="I86" s="299"/>
      <c r="J86" s="299"/>
      <c r="K86" s="299"/>
      <c r="L86" s="299"/>
      <c r="M86" s="299"/>
      <c r="N86" s="299"/>
      <c r="O86" s="299"/>
      <c r="P86" s="299"/>
      <c r="Q86" s="299"/>
    </row>
    <row r="87" spans="3:17" s="298" customFormat="1" x14ac:dyDescent="0.3">
      <c r="C87" s="21"/>
      <c r="D87" s="21"/>
      <c r="E87" s="299"/>
      <c r="F87" s="299"/>
      <c r="G87" s="299"/>
      <c r="H87" s="299"/>
      <c r="I87" s="299"/>
      <c r="J87" s="299"/>
      <c r="K87" s="299"/>
      <c r="L87" s="299"/>
      <c r="M87" s="299"/>
      <c r="N87" s="299"/>
      <c r="O87" s="299"/>
      <c r="P87" s="299"/>
      <c r="Q87" s="299"/>
    </row>
    <row r="88" spans="3:17" s="298" customFormat="1" x14ac:dyDescent="0.3">
      <c r="C88" s="21"/>
      <c r="D88" s="21"/>
      <c r="E88" s="299"/>
      <c r="F88" s="299"/>
      <c r="G88" s="299"/>
      <c r="H88" s="299"/>
      <c r="I88" s="299"/>
      <c r="J88" s="299"/>
      <c r="K88" s="299"/>
      <c r="L88" s="299"/>
      <c r="M88" s="299"/>
      <c r="N88" s="299"/>
      <c r="O88" s="299"/>
      <c r="P88" s="299"/>
      <c r="Q88" s="299"/>
    </row>
    <row r="89" spans="3:17" s="298" customFormat="1" x14ac:dyDescent="0.3">
      <c r="C89" s="21"/>
      <c r="D89" s="21"/>
      <c r="E89" s="299"/>
      <c r="F89" s="299"/>
      <c r="G89" s="299"/>
      <c r="H89" s="299"/>
      <c r="I89" s="299"/>
      <c r="J89" s="299"/>
      <c r="K89" s="299"/>
      <c r="L89" s="299"/>
      <c r="M89" s="299"/>
      <c r="N89" s="299"/>
      <c r="O89" s="299"/>
      <c r="P89" s="299"/>
      <c r="Q89" s="299"/>
    </row>
    <row r="90" spans="3:17" s="298" customFormat="1" x14ac:dyDescent="0.3">
      <c r="C90" s="21"/>
      <c r="D90" s="21"/>
      <c r="E90" s="299"/>
      <c r="F90" s="299"/>
      <c r="G90" s="299"/>
      <c r="H90" s="299"/>
      <c r="I90" s="299"/>
      <c r="J90" s="299"/>
      <c r="K90" s="299"/>
      <c r="L90" s="299"/>
      <c r="M90" s="299"/>
      <c r="N90" s="299"/>
      <c r="O90" s="299"/>
      <c r="P90" s="299"/>
      <c r="Q90" s="299"/>
    </row>
    <row r="91" spans="3:17" s="298" customFormat="1" x14ac:dyDescent="0.3">
      <c r="C91" s="21"/>
      <c r="D91" s="21"/>
      <c r="E91" s="299"/>
      <c r="F91" s="299"/>
      <c r="G91" s="299"/>
      <c r="H91" s="299"/>
      <c r="I91" s="299"/>
      <c r="J91" s="299"/>
      <c r="K91" s="299"/>
      <c r="L91" s="299"/>
      <c r="M91" s="299"/>
      <c r="N91" s="299"/>
      <c r="O91" s="299"/>
      <c r="P91" s="299"/>
      <c r="Q91" s="299"/>
    </row>
    <row r="92" spans="3:17" s="298" customFormat="1" x14ac:dyDescent="0.3">
      <c r="C92" s="21"/>
      <c r="D92" s="21"/>
      <c r="E92" s="299"/>
      <c r="F92" s="299"/>
      <c r="G92" s="299"/>
      <c r="H92" s="299"/>
      <c r="I92" s="299"/>
      <c r="J92" s="299"/>
      <c r="K92" s="299"/>
      <c r="L92" s="299"/>
      <c r="M92" s="299"/>
      <c r="N92" s="299"/>
      <c r="O92" s="299"/>
      <c r="P92" s="299"/>
      <c r="Q92" s="299"/>
    </row>
    <row r="93" spans="3:17" s="298" customFormat="1" x14ac:dyDescent="0.3">
      <c r="C93" s="21"/>
      <c r="D93" s="21"/>
      <c r="E93" s="299"/>
      <c r="F93" s="299"/>
      <c r="G93" s="299"/>
      <c r="H93" s="299"/>
      <c r="I93" s="299"/>
      <c r="J93" s="299"/>
      <c r="K93" s="299"/>
      <c r="L93" s="299"/>
      <c r="M93" s="299"/>
      <c r="N93" s="299"/>
      <c r="O93" s="299"/>
      <c r="P93" s="299"/>
      <c r="Q93" s="299"/>
    </row>
    <row r="94" spans="3:17" s="298" customFormat="1" x14ac:dyDescent="0.3">
      <c r="C94" s="21"/>
      <c r="D94" s="21"/>
      <c r="E94" s="299"/>
      <c r="F94" s="299"/>
      <c r="G94" s="299"/>
      <c r="H94" s="299"/>
      <c r="I94" s="299"/>
      <c r="J94" s="299"/>
      <c r="K94" s="299"/>
      <c r="L94" s="299"/>
      <c r="M94" s="299"/>
      <c r="N94" s="299"/>
      <c r="O94" s="299"/>
      <c r="P94" s="299"/>
      <c r="Q94" s="299"/>
    </row>
    <row r="95" spans="3:17" s="298" customFormat="1" x14ac:dyDescent="0.3">
      <c r="C95" s="21"/>
      <c r="D95" s="21"/>
      <c r="E95" s="299"/>
      <c r="F95" s="299"/>
      <c r="G95" s="299"/>
      <c r="H95" s="299"/>
      <c r="I95" s="299"/>
      <c r="J95" s="299"/>
      <c r="K95" s="299"/>
      <c r="L95" s="299"/>
      <c r="M95" s="299"/>
      <c r="N95" s="299"/>
      <c r="O95" s="299"/>
      <c r="P95" s="299"/>
      <c r="Q95" s="299"/>
    </row>
    <row r="96" spans="3:17" s="298" customFormat="1" x14ac:dyDescent="0.3">
      <c r="C96" s="21"/>
      <c r="D96" s="21"/>
      <c r="E96" s="299"/>
      <c r="F96" s="299"/>
      <c r="G96" s="299"/>
      <c r="H96" s="299"/>
      <c r="I96" s="299"/>
      <c r="J96" s="299"/>
      <c r="K96" s="299"/>
      <c r="L96" s="299"/>
      <c r="M96" s="299"/>
      <c r="N96" s="299"/>
      <c r="O96" s="299"/>
      <c r="P96" s="299"/>
      <c r="Q96" s="299"/>
    </row>
    <row r="97" spans="3:17" s="298" customFormat="1" x14ac:dyDescent="0.3">
      <c r="C97" s="21"/>
      <c r="D97" s="21"/>
      <c r="E97" s="299"/>
      <c r="F97" s="299"/>
      <c r="G97" s="299"/>
      <c r="H97" s="299"/>
      <c r="I97" s="299"/>
      <c r="J97" s="299"/>
      <c r="K97" s="299"/>
      <c r="L97" s="299"/>
      <c r="M97" s="299"/>
      <c r="N97" s="299"/>
      <c r="O97" s="299"/>
      <c r="P97" s="299"/>
      <c r="Q97" s="299"/>
    </row>
    <row r="98" spans="3:17" s="298" customFormat="1" x14ac:dyDescent="0.3">
      <c r="C98" s="21"/>
      <c r="D98" s="21"/>
      <c r="E98" s="299"/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/>
    </row>
    <row r="99" spans="3:17" s="298" customFormat="1" x14ac:dyDescent="0.3">
      <c r="C99" s="21"/>
      <c r="D99" s="21"/>
      <c r="E99" s="299"/>
      <c r="F99" s="299"/>
      <c r="G99" s="299"/>
      <c r="H99" s="299"/>
      <c r="I99" s="299"/>
      <c r="J99" s="299"/>
      <c r="K99" s="299"/>
      <c r="L99" s="299"/>
      <c r="M99" s="299"/>
      <c r="N99" s="299"/>
      <c r="O99" s="299"/>
      <c r="P99" s="299"/>
      <c r="Q99" s="299"/>
    </row>
    <row r="100" spans="3:17" s="298" customFormat="1" x14ac:dyDescent="0.3">
      <c r="C100" s="21"/>
      <c r="D100" s="21"/>
      <c r="E100" s="299"/>
      <c r="F100" s="299"/>
      <c r="G100" s="299"/>
      <c r="H100" s="299"/>
      <c r="I100" s="299"/>
      <c r="J100" s="299"/>
      <c r="K100" s="299"/>
      <c r="L100" s="299"/>
      <c r="M100" s="299"/>
      <c r="N100" s="299"/>
      <c r="O100" s="299"/>
      <c r="P100" s="299"/>
      <c r="Q100" s="299"/>
    </row>
    <row r="101" spans="3:17" s="298" customFormat="1" x14ac:dyDescent="0.3">
      <c r="C101" s="21"/>
      <c r="D101" s="21"/>
      <c r="E101" s="299"/>
      <c r="F101" s="299"/>
      <c r="G101" s="299"/>
      <c r="H101" s="299"/>
      <c r="I101" s="299"/>
      <c r="J101" s="299"/>
      <c r="K101" s="299"/>
      <c r="L101" s="299"/>
      <c r="M101" s="299"/>
      <c r="N101" s="299"/>
      <c r="O101" s="299"/>
      <c r="P101" s="299"/>
      <c r="Q101" s="299"/>
    </row>
    <row r="102" spans="3:17" s="298" customFormat="1" x14ac:dyDescent="0.3">
      <c r="C102" s="21"/>
      <c r="D102" s="21"/>
      <c r="E102" s="299"/>
      <c r="F102" s="299"/>
      <c r="G102" s="299"/>
      <c r="H102" s="299"/>
      <c r="I102" s="299"/>
      <c r="J102" s="299"/>
      <c r="K102" s="299"/>
      <c r="L102" s="299"/>
      <c r="M102" s="299"/>
      <c r="N102" s="299"/>
      <c r="O102" s="299"/>
      <c r="P102" s="299"/>
      <c r="Q102" s="299"/>
    </row>
    <row r="103" spans="3:17" s="298" customFormat="1" x14ac:dyDescent="0.3">
      <c r="C103" s="21"/>
      <c r="D103" s="21"/>
      <c r="E103" s="299"/>
      <c r="F103" s="299"/>
      <c r="G103" s="299"/>
      <c r="H103" s="299"/>
      <c r="I103" s="299"/>
      <c r="J103" s="299"/>
      <c r="K103" s="299"/>
      <c r="L103" s="299"/>
      <c r="M103" s="299"/>
      <c r="N103" s="299"/>
      <c r="O103" s="299"/>
      <c r="P103" s="299"/>
      <c r="Q103" s="299"/>
    </row>
    <row r="104" spans="3:17" s="298" customFormat="1" x14ac:dyDescent="0.3">
      <c r="C104" s="21"/>
      <c r="D104" s="21"/>
      <c r="E104" s="299"/>
      <c r="F104" s="299"/>
      <c r="G104" s="299"/>
      <c r="H104" s="299"/>
      <c r="I104" s="299"/>
      <c r="J104" s="299"/>
      <c r="K104" s="299"/>
      <c r="L104" s="299"/>
      <c r="M104" s="299"/>
      <c r="N104" s="299"/>
      <c r="O104" s="299"/>
      <c r="P104" s="299"/>
      <c r="Q104" s="299"/>
    </row>
    <row r="105" spans="3:17" s="298" customFormat="1" x14ac:dyDescent="0.3">
      <c r="C105" s="21"/>
      <c r="D105" s="21"/>
      <c r="E105" s="299"/>
      <c r="F105" s="299"/>
      <c r="G105" s="299"/>
      <c r="H105" s="299"/>
      <c r="I105" s="299"/>
      <c r="J105" s="299"/>
      <c r="K105" s="299"/>
      <c r="L105" s="299"/>
      <c r="M105" s="299"/>
      <c r="N105" s="299"/>
      <c r="O105" s="299"/>
      <c r="P105" s="299"/>
      <c r="Q105" s="299"/>
    </row>
    <row r="106" spans="3:17" s="298" customFormat="1" x14ac:dyDescent="0.3">
      <c r="C106" s="21"/>
      <c r="D106" s="21"/>
      <c r="E106" s="299"/>
      <c r="F106" s="299"/>
      <c r="G106" s="299"/>
      <c r="H106" s="299"/>
      <c r="I106" s="299"/>
      <c r="J106" s="299"/>
      <c r="K106" s="299"/>
      <c r="L106" s="299"/>
      <c r="M106" s="299"/>
      <c r="N106" s="299"/>
      <c r="O106" s="299"/>
      <c r="P106" s="299"/>
      <c r="Q106" s="299"/>
    </row>
    <row r="107" spans="3:17" s="298" customFormat="1" x14ac:dyDescent="0.3">
      <c r="C107" s="21"/>
      <c r="D107" s="21"/>
      <c r="E107" s="299"/>
      <c r="F107" s="299"/>
      <c r="G107" s="299"/>
      <c r="H107" s="299"/>
      <c r="I107" s="299"/>
      <c r="J107" s="299"/>
      <c r="K107" s="299"/>
      <c r="L107" s="299"/>
      <c r="M107" s="299"/>
      <c r="N107" s="299"/>
      <c r="O107" s="299"/>
      <c r="P107" s="299"/>
      <c r="Q107" s="299"/>
    </row>
    <row r="108" spans="3:17" s="298" customFormat="1" x14ac:dyDescent="0.3">
      <c r="C108" s="21"/>
      <c r="D108" s="21"/>
      <c r="E108" s="299"/>
      <c r="F108" s="299"/>
      <c r="G108" s="299"/>
      <c r="H108" s="299"/>
      <c r="I108" s="299"/>
      <c r="J108" s="299"/>
      <c r="K108" s="299"/>
      <c r="L108" s="299"/>
      <c r="M108" s="299"/>
      <c r="N108" s="299"/>
      <c r="O108" s="299"/>
      <c r="P108" s="299"/>
      <c r="Q108" s="299"/>
    </row>
    <row r="109" spans="3:17" s="298" customFormat="1" x14ac:dyDescent="0.3">
      <c r="C109" s="21"/>
      <c r="D109" s="21"/>
      <c r="E109" s="299"/>
      <c r="F109" s="299"/>
      <c r="G109" s="299"/>
      <c r="H109" s="299"/>
      <c r="I109" s="299"/>
      <c r="J109" s="299"/>
      <c r="K109" s="299"/>
      <c r="L109" s="299"/>
      <c r="M109" s="299"/>
      <c r="N109" s="299"/>
      <c r="O109" s="299"/>
      <c r="P109" s="299"/>
      <c r="Q109" s="299"/>
    </row>
    <row r="110" spans="3:17" s="298" customFormat="1" x14ac:dyDescent="0.3">
      <c r="C110" s="21"/>
      <c r="D110" s="21"/>
      <c r="E110" s="299"/>
      <c r="F110" s="299"/>
      <c r="G110" s="299"/>
      <c r="H110" s="299"/>
      <c r="I110" s="299"/>
      <c r="J110" s="299"/>
      <c r="K110" s="299"/>
      <c r="L110" s="299"/>
      <c r="M110" s="299"/>
      <c r="N110" s="299"/>
      <c r="O110" s="299"/>
      <c r="P110" s="299"/>
      <c r="Q110" s="299"/>
    </row>
    <row r="111" spans="3:17" s="298" customFormat="1" x14ac:dyDescent="0.3">
      <c r="C111" s="21"/>
      <c r="D111" s="21"/>
      <c r="E111" s="299"/>
      <c r="F111" s="299"/>
      <c r="G111" s="299"/>
      <c r="H111" s="299"/>
      <c r="I111" s="299"/>
      <c r="J111" s="299"/>
      <c r="K111" s="299"/>
      <c r="L111" s="299"/>
      <c r="M111" s="299"/>
      <c r="N111" s="299"/>
      <c r="O111" s="299"/>
      <c r="P111" s="299"/>
      <c r="Q111" s="299"/>
    </row>
    <row r="112" spans="3:17" s="298" customFormat="1" x14ac:dyDescent="0.3">
      <c r="C112" s="21"/>
      <c r="D112" s="21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</row>
    <row r="113" spans="3:17" s="298" customFormat="1" x14ac:dyDescent="0.3">
      <c r="C113" s="21"/>
      <c r="D113" s="21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</row>
    <row r="114" spans="3:17" s="298" customFormat="1" x14ac:dyDescent="0.3">
      <c r="C114" s="21"/>
      <c r="D114" s="21"/>
      <c r="E114" s="299"/>
      <c r="F114" s="299"/>
      <c r="G114" s="299"/>
      <c r="H114" s="299"/>
      <c r="I114" s="299"/>
      <c r="J114" s="299"/>
      <c r="K114" s="299"/>
      <c r="L114" s="299"/>
      <c r="M114" s="299"/>
      <c r="N114" s="299"/>
      <c r="O114" s="299"/>
      <c r="P114" s="299"/>
      <c r="Q114" s="299"/>
    </row>
    <row r="115" spans="3:17" s="298" customFormat="1" x14ac:dyDescent="0.3">
      <c r="C115" s="21"/>
      <c r="D115" s="21"/>
      <c r="E115" s="299"/>
      <c r="F115" s="299"/>
      <c r="G115" s="299"/>
      <c r="H115" s="299"/>
      <c r="I115" s="299"/>
      <c r="J115" s="299"/>
      <c r="K115" s="299"/>
      <c r="L115" s="299"/>
      <c r="M115" s="299"/>
      <c r="N115" s="299"/>
      <c r="O115" s="299"/>
      <c r="P115" s="299"/>
      <c r="Q115" s="299"/>
    </row>
    <row r="116" spans="3:17" s="298" customFormat="1" x14ac:dyDescent="0.3">
      <c r="C116" s="21"/>
      <c r="D116" s="21"/>
      <c r="E116" s="299"/>
      <c r="F116" s="299"/>
      <c r="G116" s="299"/>
      <c r="H116" s="299"/>
      <c r="I116" s="299"/>
      <c r="J116" s="299"/>
      <c r="K116" s="299"/>
      <c r="L116" s="299"/>
      <c r="M116" s="299"/>
      <c r="N116" s="299"/>
      <c r="O116" s="299"/>
      <c r="P116" s="299"/>
      <c r="Q116" s="299"/>
    </row>
    <row r="117" spans="3:17" s="298" customFormat="1" x14ac:dyDescent="0.3">
      <c r="C117" s="21"/>
      <c r="D117" s="21"/>
      <c r="E117" s="299"/>
      <c r="F117" s="299"/>
      <c r="G117" s="299"/>
      <c r="H117" s="299"/>
      <c r="I117" s="299"/>
      <c r="J117" s="299"/>
      <c r="K117" s="299"/>
      <c r="L117" s="299"/>
      <c r="M117" s="299"/>
      <c r="N117" s="299"/>
      <c r="O117" s="299"/>
      <c r="P117" s="299"/>
      <c r="Q117" s="299"/>
    </row>
    <row r="118" spans="3:17" s="298" customFormat="1" x14ac:dyDescent="0.3">
      <c r="C118" s="21"/>
      <c r="D118" s="21"/>
      <c r="E118" s="299"/>
      <c r="F118" s="299"/>
      <c r="G118" s="299"/>
      <c r="H118" s="299"/>
      <c r="I118" s="299"/>
      <c r="J118" s="299"/>
      <c r="K118" s="299"/>
      <c r="L118" s="299"/>
      <c r="M118" s="299"/>
      <c r="N118" s="299"/>
      <c r="O118" s="299"/>
      <c r="P118" s="299"/>
      <c r="Q118" s="299"/>
    </row>
    <row r="119" spans="3:17" s="298" customFormat="1" x14ac:dyDescent="0.3">
      <c r="C119" s="21"/>
      <c r="D119" s="21"/>
      <c r="E119" s="299"/>
      <c r="F119" s="299"/>
      <c r="G119" s="299"/>
      <c r="H119" s="299"/>
      <c r="I119" s="299"/>
      <c r="J119" s="299"/>
      <c r="K119" s="299"/>
      <c r="L119" s="299"/>
      <c r="M119" s="299"/>
      <c r="N119" s="299"/>
      <c r="O119" s="299"/>
      <c r="P119" s="299"/>
      <c r="Q119" s="299"/>
    </row>
    <row r="120" spans="3:17" s="298" customFormat="1" x14ac:dyDescent="0.3">
      <c r="C120" s="21"/>
      <c r="D120" s="21"/>
      <c r="E120" s="299"/>
      <c r="F120" s="299"/>
      <c r="G120" s="299"/>
      <c r="H120" s="299"/>
      <c r="I120" s="299"/>
      <c r="J120" s="299"/>
      <c r="K120" s="299"/>
      <c r="L120" s="299"/>
      <c r="M120" s="299"/>
      <c r="N120" s="299"/>
      <c r="O120" s="299"/>
      <c r="P120" s="299"/>
      <c r="Q120" s="299"/>
    </row>
    <row r="121" spans="3:17" s="298" customFormat="1" x14ac:dyDescent="0.3">
      <c r="C121" s="21"/>
      <c r="D121" s="21"/>
      <c r="E121" s="299"/>
      <c r="F121" s="299"/>
      <c r="G121" s="299"/>
      <c r="H121" s="299"/>
      <c r="I121" s="299"/>
      <c r="J121" s="299"/>
      <c r="K121" s="299"/>
      <c r="L121" s="299"/>
      <c r="M121" s="299"/>
      <c r="N121" s="299"/>
      <c r="O121" s="299"/>
      <c r="P121" s="299"/>
      <c r="Q121" s="299"/>
    </row>
    <row r="122" spans="3:17" s="298" customFormat="1" x14ac:dyDescent="0.3">
      <c r="C122" s="21"/>
      <c r="D122" s="21"/>
      <c r="E122" s="299"/>
      <c r="F122" s="299"/>
      <c r="G122" s="299"/>
      <c r="H122" s="299"/>
      <c r="I122" s="299"/>
      <c r="J122" s="299"/>
      <c r="K122" s="299"/>
      <c r="L122" s="299"/>
      <c r="M122" s="299"/>
      <c r="N122" s="299"/>
      <c r="O122" s="299"/>
      <c r="P122" s="299"/>
      <c r="Q122" s="299"/>
    </row>
    <row r="123" spans="3:17" s="298" customFormat="1" x14ac:dyDescent="0.3">
      <c r="C123" s="21"/>
      <c r="D123" s="21"/>
      <c r="E123" s="299"/>
      <c r="F123" s="299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299"/>
    </row>
    <row r="124" spans="3:17" s="298" customFormat="1" x14ac:dyDescent="0.3">
      <c r="C124" s="21"/>
      <c r="D124" s="21"/>
      <c r="E124" s="299"/>
      <c r="F124" s="299"/>
      <c r="G124" s="299"/>
      <c r="H124" s="299"/>
      <c r="I124" s="299"/>
      <c r="J124" s="299"/>
      <c r="K124" s="299"/>
      <c r="L124" s="299"/>
      <c r="M124" s="299"/>
      <c r="N124" s="299"/>
      <c r="O124" s="299"/>
      <c r="P124" s="299"/>
      <c r="Q124" s="299"/>
    </row>
    <row r="125" spans="3:17" s="298" customFormat="1" x14ac:dyDescent="0.3">
      <c r="C125" s="21"/>
      <c r="D125" s="21"/>
      <c r="E125" s="299"/>
      <c r="F125" s="299"/>
      <c r="G125" s="299"/>
      <c r="H125" s="299"/>
      <c r="I125" s="299"/>
      <c r="J125" s="299"/>
      <c r="K125" s="299"/>
      <c r="L125" s="299"/>
      <c r="M125" s="299"/>
      <c r="N125" s="299"/>
      <c r="O125" s="299"/>
      <c r="P125" s="299"/>
      <c r="Q125" s="299"/>
    </row>
    <row r="126" spans="3:17" s="298" customFormat="1" x14ac:dyDescent="0.3">
      <c r="C126" s="21"/>
      <c r="D126" s="21"/>
      <c r="E126" s="299"/>
      <c r="F126" s="299"/>
      <c r="G126" s="299"/>
      <c r="H126" s="299"/>
      <c r="I126" s="299"/>
      <c r="J126" s="299"/>
      <c r="K126" s="299"/>
      <c r="L126" s="299"/>
      <c r="M126" s="299"/>
      <c r="N126" s="299"/>
      <c r="O126" s="299"/>
      <c r="P126" s="299"/>
      <c r="Q126" s="299"/>
    </row>
    <row r="127" spans="3:17" s="298" customFormat="1" x14ac:dyDescent="0.3">
      <c r="C127" s="21"/>
      <c r="D127" s="21"/>
      <c r="E127" s="299"/>
      <c r="F127" s="299"/>
      <c r="G127" s="299"/>
      <c r="H127" s="299"/>
      <c r="I127" s="299"/>
      <c r="J127" s="299"/>
      <c r="K127" s="299"/>
      <c r="L127" s="299"/>
      <c r="M127" s="299"/>
      <c r="N127" s="299"/>
      <c r="O127" s="299"/>
      <c r="P127" s="299"/>
      <c r="Q127" s="299"/>
    </row>
    <row r="128" spans="3:17" s="298" customFormat="1" x14ac:dyDescent="0.3">
      <c r="C128" s="21"/>
      <c r="D128" s="21"/>
      <c r="E128" s="299"/>
      <c r="F128" s="299"/>
      <c r="G128" s="299"/>
      <c r="H128" s="299"/>
      <c r="I128" s="299"/>
      <c r="J128" s="299"/>
      <c r="K128" s="299"/>
      <c r="L128" s="299"/>
      <c r="M128" s="299"/>
      <c r="N128" s="299"/>
      <c r="O128" s="299"/>
      <c r="P128" s="299"/>
      <c r="Q128" s="299"/>
    </row>
    <row r="129" spans="3:17" s="298" customFormat="1" x14ac:dyDescent="0.3">
      <c r="C129" s="21"/>
      <c r="D129" s="21"/>
      <c r="E129" s="299"/>
      <c r="F129" s="299"/>
      <c r="G129" s="299"/>
      <c r="H129" s="299"/>
      <c r="I129" s="299"/>
      <c r="J129" s="299"/>
      <c r="K129" s="299"/>
      <c r="L129" s="299"/>
      <c r="M129" s="299"/>
      <c r="N129" s="299"/>
      <c r="O129" s="299"/>
      <c r="P129" s="299"/>
      <c r="Q129" s="299"/>
    </row>
    <row r="130" spans="3:17" s="298" customFormat="1" x14ac:dyDescent="0.3">
      <c r="C130" s="21"/>
      <c r="D130" s="21"/>
      <c r="E130" s="299"/>
      <c r="F130" s="299"/>
      <c r="G130" s="299"/>
      <c r="H130" s="299"/>
      <c r="I130" s="299"/>
      <c r="J130" s="299"/>
      <c r="K130" s="299"/>
      <c r="L130" s="299"/>
      <c r="M130" s="299"/>
      <c r="N130" s="299"/>
      <c r="O130" s="299"/>
      <c r="P130" s="299"/>
      <c r="Q130" s="299"/>
    </row>
    <row r="131" spans="3:17" s="298" customFormat="1" x14ac:dyDescent="0.3">
      <c r="C131" s="21"/>
      <c r="D131" s="21"/>
      <c r="E131" s="299"/>
      <c r="F131" s="299"/>
      <c r="G131" s="299"/>
      <c r="H131" s="299"/>
      <c r="I131" s="299"/>
      <c r="J131" s="299"/>
      <c r="K131" s="299"/>
      <c r="L131" s="299"/>
      <c r="M131" s="299"/>
      <c r="N131" s="299"/>
      <c r="O131" s="299"/>
      <c r="P131" s="299"/>
      <c r="Q131" s="299"/>
    </row>
    <row r="132" spans="3:17" s="298" customFormat="1" x14ac:dyDescent="0.3">
      <c r="C132" s="21"/>
      <c r="D132" s="21"/>
      <c r="E132" s="299"/>
      <c r="F132" s="299"/>
      <c r="G132" s="299"/>
      <c r="H132" s="299"/>
      <c r="I132" s="299"/>
      <c r="J132" s="299"/>
      <c r="K132" s="299"/>
      <c r="L132" s="299"/>
      <c r="M132" s="299"/>
      <c r="N132" s="299"/>
      <c r="O132" s="299"/>
      <c r="P132" s="299"/>
      <c r="Q132" s="299"/>
    </row>
    <row r="133" spans="3:17" s="298" customFormat="1" x14ac:dyDescent="0.3">
      <c r="C133" s="21"/>
      <c r="D133" s="21"/>
      <c r="E133" s="299"/>
      <c r="F133" s="299"/>
      <c r="G133" s="299"/>
      <c r="H133" s="299"/>
      <c r="I133" s="299"/>
      <c r="J133" s="299"/>
      <c r="K133" s="299"/>
      <c r="L133" s="299"/>
      <c r="M133" s="299"/>
      <c r="N133" s="299"/>
      <c r="O133" s="299"/>
      <c r="P133" s="299"/>
      <c r="Q133" s="299"/>
    </row>
    <row r="134" spans="3:17" s="298" customFormat="1" x14ac:dyDescent="0.3">
      <c r="C134" s="21"/>
      <c r="D134" s="21"/>
      <c r="E134" s="299"/>
      <c r="F134" s="299"/>
      <c r="G134" s="299"/>
      <c r="H134" s="299"/>
      <c r="I134" s="299"/>
      <c r="J134" s="299"/>
      <c r="K134" s="299"/>
      <c r="L134" s="299"/>
      <c r="M134" s="299"/>
      <c r="N134" s="299"/>
      <c r="O134" s="299"/>
      <c r="P134" s="299"/>
      <c r="Q134" s="299"/>
    </row>
    <row r="135" spans="3:17" s="298" customFormat="1" x14ac:dyDescent="0.3">
      <c r="C135" s="21"/>
      <c r="D135" s="21"/>
      <c r="E135" s="299"/>
      <c r="F135" s="299"/>
      <c r="G135" s="299"/>
      <c r="H135" s="299"/>
      <c r="I135" s="299"/>
      <c r="J135" s="299"/>
      <c r="K135" s="299"/>
      <c r="L135" s="299"/>
      <c r="M135" s="299"/>
      <c r="N135" s="299"/>
      <c r="O135" s="299"/>
      <c r="P135" s="299"/>
      <c r="Q135" s="299"/>
    </row>
    <row r="136" spans="3:17" s="298" customFormat="1" x14ac:dyDescent="0.3">
      <c r="C136" s="21"/>
      <c r="D136" s="21"/>
      <c r="E136" s="299"/>
      <c r="F136" s="299"/>
      <c r="G136" s="299"/>
      <c r="H136" s="299"/>
      <c r="I136" s="299"/>
      <c r="J136" s="299"/>
      <c r="K136" s="299"/>
      <c r="L136" s="299"/>
      <c r="M136" s="299"/>
      <c r="N136" s="299"/>
      <c r="O136" s="299"/>
      <c r="P136" s="299"/>
      <c r="Q136" s="299"/>
    </row>
    <row r="137" spans="3:17" s="298" customFormat="1" x14ac:dyDescent="0.3">
      <c r="C137" s="21"/>
      <c r="D137" s="21"/>
      <c r="E137" s="299"/>
      <c r="F137" s="299"/>
      <c r="G137" s="299"/>
      <c r="H137" s="299"/>
      <c r="I137" s="299"/>
      <c r="J137" s="299"/>
      <c r="K137" s="299"/>
      <c r="L137" s="299"/>
      <c r="M137" s="299"/>
      <c r="N137" s="299"/>
      <c r="O137" s="299"/>
      <c r="P137" s="299"/>
      <c r="Q137" s="299"/>
    </row>
    <row r="138" spans="3:17" s="298" customFormat="1" x14ac:dyDescent="0.3">
      <c r="C138" s="21"/>
      <c r="D138" s="21"/>
      <c r="E138" s="299"/>
      <c r="F138" s="299"/>
      <c r="G138" s="299"/>
      <c r="H138" s="299"/>
      <c r="I138" s="299"/>
      <c r="J138" s="299"/>
      <c r="K138" s="299"/>
      <c r="L138" s="299"/>
      <c r="M138" s="299"/>
      <c r="N138" s="299"/>
      <c r="O138" s="299"/>
      <c r="P138" s="299"/>
      <c r="Q138" s="299"/>
    </row>
    <row r="139" spans="3:17" s="298" customFormat="1" x14ac:dyDescent="0.3">
      <c r="C139" s="21"/>
      <c r="D139" s="21"/>
      <c r="E139" s="299"/>
      <c r="F139" s="299"/>
      <c r="G139" s="299"/>
      <c r="H139" s="299"/>
      <c r="I139" s="299"/>
      <c r="J139" s="299"/>
      <c r="K139" s="299"/>
      <c r="L139" s="299"/>
      <c r="M139" s="299"/>
      <c r="N139" s="299"/>
      <c r="O139" s="299"/>
      <c r="P139" s="299"/>
      <c r="Q139" s="299"/>
    </row>
    <row r="140" spans="3:17" s="298" customFormat="1" x14ac:dyDescent="0.3">
      <c r="C140" s="21"/>
      <c r="D140" s="21"/>
      <c r="E140" s="299"/>
      <c r="F140" s="299"/>
      <c r="G140" s="299"/>
      <c r="H140" s="299"/>
      <c r="I140" s="299"/>
      <c r="J140" s="299"/>
      <c r="K140" s="299"/>
      <c r="L140" s="299"/>
      <c r="M140" s="299"/>
      <c r="N140" s="299"/>
      <c r="O140" s="299"/>
      <c r="P140" s="299"/>
      <c r="Q140" s="299"/>
    </row>
    <row r="141" spans="3:17" s="298" customFormat="1" x14ac:dyDescent="0.3">
      <c r="C141" s="21"/>
      <c r="D141" s="21"/>
      <c r="E141" s="299"/>
      <c r="F141" s="299"/>
      <c r="G141" s="299"/>
      <c r="H141" s="299"/>
      <c r="I141" s="299"/>
      <c r="J141" s="299"/>
      <c r="K141" s="299"/>
      <c r="L141" s="299"/>
      <c r="M141" s="299"/>
      <c r="N141" s="299"/>
      <c r="O141" s="299"/>
      <c r="P141" s="299"/>
      <c r="Q141" s="299"/>
    </row>
    <row r="142" spans="3:17" s="298" customFormat="1" x14ac:dyDescent="0.3">
      <c r="C142" s="21"/>
      <c r="D142" s="21"/>
      <c r="E142" s="299"/>
      <c r="F142" s="299"/>
      <c r="G142" s="299"/>
      <c r="H142" s="299"/>
      <c r="I142" s="299"/>
      <c r="J142" s="299"/>
      <c r="K142" s="299"/>
      <c r="L142" s="299"/>
      <c r="M142" s="299"/>
      <c r="N142" s="299"/>
      <c r="O142" s="299"/>
      <c r="P142" s="299"/>
      <c r="Q142" s="299"/>
    </row>
    <row r="143" spans="3:17" s="298" customFormat="1" x14ac:dyDescent="0.3">
      <c r="C143" s="21"/>
      <c r="D143" s="21"/>
      <c r="E143" s="299"/>
      <c r="F143" s="299"/>
      <c r="G143" s="299"/>
      <c r="H143" s="299"/>
      <c r="I143" s="299"/>
      <c r="J143" s="299"/>
      <c r="K143" s="299"/>
      <c r="L143" s="299"/>
      <c r="M143" s="299"/>
      <c r="N143" s="299"/>
      <c r="O143" s="299"/>
      <c r="P143" s="299"/>
      <c r="Q143" s="299"/>
    </row>
    <row r="144" spans="3:17" s="298" customFormat="1" x14ac:dyDescent="0.3">
      <c r="C144" s="21"/>
      <c r="D144" s="21"/>
      <c r="E144" s="299"/>
      <c r="F144" s="299"/>
      <c r="G144" s="299"/>
      <c r="H144" s="299"/>
      <c r="I144" s="299"/>
      <c r="J144" s="299"/>
      <c r="K144" s="299"/>
      <c r="L144" s="299"/>
      <c r="M144" s="299"/>
      <c r="N144" s="299"/>
      <c r="O144" s="299"/>
      <c r="P144" s="299"/>
      <c r="Q144" s="299"/>
    </row>
    <row r="145" spans="3:17" s="298" customFormat="1" x14ac:dyDescent="0.3">
      <c r="C145" s="21"/>
      <c r="D145" s="21"/>
      <c r="E145" s="299"/>
      <c r="F145" s="299"/>
      <c r="G145" s="299"/>
      <c r="H145" s="299"/>
      <c r="I145" s="299"/>
      <c r="J145" s="299"/>
      <c r="K145" s="299"/>
      <c r="L145" s="299"/>
      <c r="M145" s="299"/>
      <c r="N145" s="299"/>
      <c r="O145" s="299"/>
      <c r="P145" s="299"/>
      <c r="Q145" s="299"/>
    </row>
    <row r="146" spans="3:17" s="298" customFormat="1" x14ac:dyDescent="0.3">
      <c r="C146" s="21"/>
      <c r="D146" s="21"/>
      <c r="E146" s="299"/>
      <c r="F146" s="299"/>
      <c r="G146" s="299"/>
      <c r="H146" s="299"/>
      <c r="I146" s="299"/>
      <c r="J146" s="299"/>
      <c r="K146" s="299"/>
      <c r="L146" s="299"/>
      <c r="M146" s="299"/>
      <c r="N146" s="299"/>
      <c r="O146" s="299"/>
      <c r="P146" s="299"/>
      <c r="Q146" s="299"/>
    </row>
    <row r="147" spans="3:17" s="298" customFormat="1" x14ac:dyDescent="0.3">
      <c r="C147" s="21"/>
      <c r="D147" s="21"/>
      <c r="E147" s="299"/>
      <c r="F147" s="299"/>
      <c r="G147" s="299"/>
      <c r="H147" s="299"/>
      <c r="I147" s="299"/>
      <c r="J147" s="299"/>
      <c r="K147" s="299"/>
      <c r="L147" s="299"/>
      <c r="M147" s="299"/>
      <c r="N147" s="299"/>
      <c r="O147" s="299"/>
      <c r="P147" s="299"/>
      <c r="Q147" s="299"/>
    </row>
    <row r="148" spans="3:17" s="298" customFormat="1" x14ac:dyDescent="0.3">
      <c r="C148" s="21"/>
      <c r="D148" s="21"/>
      <c r="E148" s="299"/>
      <c r="F148" s="299"/>
      <c r="G148" s="299"/>
      <c r="H148" s="299"/>
      <c r="I148" s="299"/>
      <c r="J148" s="299"/>
      <c r="K148" s="299"/>
      <c r="L148" s="299"/>
      <c r="M148" s="299"/>
      <c r="N148" s="299"/>
      <c r="O148" s="299"/>
      <c r="P148" s="299"/>
      <c r="Q148" s="299"/>
    </row>
    <row r="149" spans="3:17" s="298" customFormat="1" x14ac:dyDescent="0.3">
      <c r="C149" s="21"/>
      <c r="D149" s="21"/>
      <c r="E149" s="299"/>
      <c r="F149" s="299"/>
      <c r="G149" s="299"/>
      <c r="H149" s="299"/>
      <c r="I149" s="299"/>
      <c r="J149" s="299"/>
      <c r="K149" s="299"/>
      <c r="L149" s="299"/>
      <c r="M149" s="299"/>
      <c r="N149" s="299"/>
      <c r="O149" s="299"/>
      <c r="P149" s="299"/>
      <c r="Q149" s="299"/>
    </row>
    <row r="150" spans="3:17" s="298" customFormat="1" x14ac:dyDescent="0.3">
      <c r="C150" s="21"/>
      <c r="D150" s="21"/>
      <c r="E150" s="299"/>
      <c r="F150" s="299"/>
      <c r="G150" s="299"/>
      <c r="H150" s="299"/>
      <c r="I150" s="299"/>
      <c r="J150" s="299"/>
      <c r="K150" s="299"/>
      <c r="L150" s="299"/>
      <c r="M150" s="299"/>
      <c r="N150" s="299"/>
      <c r="O150" s="299"/>
      <c r="P150" s="299"/>
      <c r="Q150" s="299"/>
    </row>
    <row r="151" spans="3:17" s="298" customFormat="1" x14ac:dyDescent="0.3">
      <c r="C151" s="21"/>
      <c r="D151" s="21"/>
      <c r="E151" s="299"/>
      <c r="F151" s="299"/>
      <c r="G151" s="299"/>
      <c r="H151" s="299"/>
      <c r="I151" s="299"/>
      <c r="J151" s="299"/>
      <c r="K151" s="299"/>
      <c r="L151" s="299"/>
      <c r="M151" s="299"/>
      <c r="N151" s="299"/>
      <c r="O151" s="299"/>
      <c r="P151" s="299"/>
      <c r="Q151" s="299"/>
    </row>
    <row r="152" spans="3:17" s="298" customFormat="1" x14ac:dyDescent="0.3">
      <c r="C152" s="21"/>
      <c r="D152" s="21"/>
      <c r="E152" s="299"/>
      <c r="F152" s="299"/>
      <c r="G152" s="299"/>
      <c r="H152" s="299"/>
      <c r="I152" s="299"/>
      <c r="J152" s="299"/>
      <c r="K152" s="299"/>
      <c r="L152" s="299"/>
      <c r="M152" s="299"/>
      <c r="N152" s="299"/>
      <c r="O152" s="299"/>
      <c r="P152" s="299"/>
      <c r="Q152" s="299"/>
    </row>
    <row r="153" spans="3:17" s="298" customFormat="1" x14ac:dyDescent="0.3">
      <c r="C153" s="21"/>
      <c r="D153" s="21"/>
      <c r="E153" s="299"/>
      <c r="F153" s="299"/>
      <c r="G153" s="299"/>
      <c r="H153" s="299"/>
      <c r="I153" s="299"/>
      <c r="J153" s="299"/>
      <c r="K153" s="299"/>
      <c r="L153" s="299"/>
      <c r="M153" s="299"/>
      <c r="N153" s="299"/>
      <c r="O153" s="299"/>
      <c r="P153" s="299"/>
      <c r="Q153" s="299"/>
    </row>
    <row r="154" spans="3:17" s="298" customFormat="1" x14ac:dyDescent="0.3">
      <c r="C154" s="21"/>
      <c r="D154" s="21"/>
      <c r="E154" s="299"/>
      <c r="F154" s="299"/>
      <c r="G154" s="299"/>
      <c r="H154" s="299"/>
      <c r="I154" s="299"/>
      <c r="J154" s="299"/>
      <c r="K154" s="299"/>
      <c r="L154" s="299"/>
      <c r="M154" s="299"/>
      <c r="N154" s="299"/>
      <c r="O154" s="299"/>
      <c r="P154" s="299"/>
      <c r="Q154" s="299"/>
    </row>
    <row r="155" spans="3:17" s="298" customFormat="1" x14ac:dyDescent="0.3">
      <c r="C155" s="21"/>
      <c r="D155" s="21"/>
      <c r="E155" s="299"/>
      <c r="F155" s="299"/>
      <c r="G155" s="299"/>
      <c r="H155" s="299"/>
      <c r="I155" s="299"/>
      <c r="J155" s="299"/>
      <c r="K155" s="299"/>
      <c r="L155" s="299"/>
      <c r="M155" s="299"/>
      <c r="N155" s="299"/>
      <c r="O155" s="299"/>
      <c r="P155" s="299"/>
      <c r="Q155" s="299"/>
    </row>
    <row r="156" spans="3:17" s="298" customFormat="1" x14ac:dyDescent="0.3">
      <c r="C156" s="21"/>
      <c r="D156" s="21"/>
      <c r="E156" s="299"/>
      <c r="F156" s="299"/>
      <c r="G156" s="299"/>
      <c r="H156" s="299"/>
      <c r="I156" s="299"/>
      <c r="J156" s="299"/>
      <c r="K156" s="299"/>
      <c r="L156" s="299"/>
      <c r="M156" s="299"/>
      <c r="N156" s="299"/>
      <c r="O156" s="299"/>
      <c r="P156" s="299"/>
      <c r="Q156" s="299"/>
    </row>
    <row r="157" spans="3:17" s="298" customFormat="1" x14ac:dyDescent="0.3">
      <c r="C157" s="21"/>
      <c r="D157" s="21"/>
      <c r="E157" s="299"/>
      <c r="F157" s="299"/>
      <c r="G157" s="299"/>
      <c r="H157" s="299"/>
      <c r="I157" s="299"/>
      <c r="J157" s="299"/>
      <c r="K157" s="299"/>
      <c r="L157" s="299"/>
      <c r="M157" s="299"/>
      <c r="N157" s="299"/>
      <c r="O157" s="299"/>
      <c r="P157" s="299"/>
      <c r="Q157" s="299"/>
    </row>
    <row r="158" spans="3:17" s="298" customFormat="1" x14ac:dyDescent="0.3">
      <c r="C158" s="21"/>
      <c r="D158" s="21"/>
      <c r="E158" s="299"/>
      <c r="F158" s="299"/>
      <c r="G158" s="299"/>
      <c r="H158" s="299"/>
      <c r="I158" s="299"/>
      <c r="J158" s="299"/>
      <c r="K158" s="299"/>
      <c r="L158" s="299"/>
      <c r="M158" s="299"/>
      <c r="N158" s="299"/>
      <c r="O158" s="299"/>
      <c r="P158" s="299"/>
      <c r="Q158" s="299"/>
    </row>
    <row r="159" spans="3:17" s="298" customFormat="1" x14ac:dyDescent="0.3">
      <c r="C159" s="21"/>
      <c r="D159" s="21"/>
      <c r="E159" s="299"/>
      <c r="F159" s="299"/>
      <c r="G159" s="299"/>
      <c r="H159" s="299"/>
      <c r="I159" s="299"/>
      <c r="J159" s="299"/>
      <c r="K159" s="299"/>
      <c r="L159" s="299"/>
      <c r="M159" s="299"/>
      <c r="N159" s="299"/>
      <c r="O159" s="299"/>
      <c r="P159" s="299"/>
      <c r="Q159" s="299"/>
    </row>
    <row r="160" spans="3:17" s="298" customFormat="1" x14ac:dyDescent="0.3">
      <c r="C160" s="21"/>
      <c r="D160" s="21"/>
      <c r="E160" s="299"/>
      <c r="F160" s="299"/>
      <c r="G160" s="299"/>
      <c r="H160" s="299"/>
      <c r="I160" s="299"/>
      <c r="J160" s="299"/>
      <c r="K160" s="299"/>
      <c r="L160" s="299"/>
      <c r="M160" s="299"/>
      <c r="N160" s="299"/>
      <c r="O160" s="299"/>
      <c r="P160" s="299"/>
      <c r="Q160" s="299"/>
    </row>
    <row r="161" spans="3:17" s="298" customFormat="1" x14ac:dyDescent="0.3">
      <c r="C161" s="21"/>
      <c r="D161" s="21"/>
      <c r="E161" s="299"/>
      <c r="F161" s="299"/>
      <c r="G161" s="299"/>
      <c r="H161" s="299"/>
      <c r="I161" s="299"/>
      <c r="J161" s="299"/>
      <c r="K161" s="299"/>
      <c r="L161" s="299"/>
      <c r="M161" s="299"/>
      <c r="N161" s="299"/>
      <c r="O161" s="299"/>
      <c r="P161" s="299"/>
      <c r="Q161" s="299"/>
    </row>
    <row r="162" spans="3:17" s="298" customFormat="1" x14ac:dyDescent="0.3">
      <c r="C162" s="21"/>
      <c r="D162" s="21"/>
      <c r="E162" s="299"/>
      <c r="F162" s="299"/>
      <c r="G162" s="299"/>
      <c r="H162" s="299"/>
      <c r="I162" s="299"/>
      <c r="J162" s="299"/>
      <c r="K162" s="299"/>
      <c r="L162" s="299"/>
      <c r="M162" s="299"/>
      <c r="N162" s="299"/>
      <c r="O162" s="299"/>
      <c r="P162" s="299"/>
      <c r="Q162" s="299"/>
    </row>
    <row r="163" spans="3:17" s="298" customFormat="1" x14ac:dyDescent="0.3">
      <c r="C163" s="21"/>
      <c r="D163" s="21"/>
      <c r="E163" s="299"/>
      <c r="F163" s="299"/>
      <c r="G163" s="299"/>
      <c r="H163" s="299"/>
      <c r="I163" s="299"/>
      <c r="J163" s="299"/>
      <c r="K163" s="299"/>
      <c r="L163" s="299"/>
      <c r="M163" s="299"/>
      <c r="N163" s="299"/>
      <c r="O163" s="299"/>
      <c r="P163" s="299"/>
      <c r="Q163" s="299"/>
    </row>
    <row r="164" spans="3:17" s="298" customFormat="1" x14ac:dyDescent="0.3">
      <c r="C164" s="21"/>
      <c r="D164" s="21"/>
      <c r="E164" s="299"/>
      <c r="F164" s="299"/>
      <c r="G164" s="299"/>
      <c r="H164" s="299"/>
      <c r="I164" s="299"/>
      <c r="J164" s="299"/>
      <c r="K164" s="299"/>
      <c r="L164" s="299"/>
      <c r="M164" s="299"/>
      <c r="N164" s="299"/>
      <c r="O164" s="299"/>
      <c r="P164" s="299"/>
      <c r="Q164" s="299"/>
    </row>
    <row r="165" spans="3:17" s="298" customFormat="1" x14ac:dyDescent="0.3">
      <c r="C165" s="21"/>
      <c r="D165" s="21"/>
      <c r="E165" s="299"/>
      <c r="F165" s="299"/>
      <c r="G165" s="299"/>
      <c r="H165" s="299"/>
      <c r="I165" s="299"/>
      <c r="J165" s="299"/>
      <c r="K165" s="299"/>
      <c r="L165" s="299"/>
      <c r="M165" s="299"/>
      <c r="N165" s="299"/>
      <c r="O165" s="299"/>
      <c r="P165" s="299"/>
      <c r="Q165" s="299"/>
    </row>
    <row r="166" spans="3:17" s="298" customFormat="1" x14ac:dyDescent="0.3">
      <c r="C166" s="21"/>
      <c r="D166" s="21"/>
      <c r="E166" s="299"/>
      <c r="F166" s="299"/>
      <c r="G166" s="299"/>
      <c r="H166" s="299"/>
      <c r="I166" s="299"/>
      <c r="J166" s="299"/>
      <c r="K166" s="299"/>
      <c r="L166" s="299"/>
      <c r="M166" s="299"/>
      <c r="N166" s="299"/>
      <c r="O166" s="299"/>
      <c r="P166" s="299"/>
      <c r="Q166" s="299"/>
    </row>
    <row r="167" spans="3:17" s="298" customFormat="1" x14ac:dyDescent="0.3">
      <c r="C167" s="21"/>
      <c r="D167" s="21"/>
      <c r="E167" s="299"/>
      <c r="F167" s="299"/>
      <c r="G167" s="299"/>
      <c r="H167" s="299"/>
      <c r="I167" s="299"/>
      <c r="J167" s="299"/>
      <c r="K167" s="299"/>
      <c r="L167" s="299"/>
      <c r="M167" s="299"/>
      <c r="N167" s="299"/>
      <c r="O167" s="299"/>
      <c r="P167" s="299"/>
      <c r="Q167" s="299"/>
    </row>
    <row r="168" spans="3:17" s="298" customFormat="1" x14ac:dyDescent="0.3">
      <c r="C168" s="21"/>
      <c r="D168" s="21"/>
      <c r="E168" s="299"/>
      <c r="F168" s="299"/>
      <c r="G168" s="299"/>
      <c r="H168" s="299"/>
      <c r="I168" s="299"/>
      <c r="J168" s="299"/>
      <c r="K168" s="299"/>
      <c r="L168" s="299"/>
      <c r="M168" s="299"/>
      <c r="N168" s="299"/>
      <c r="O168" s="299"/>
      <c r="P168" s="299"/>
      <c r="Q168" s="299"/>
    </row>
    <row r="169" spans="3:17" s="298" customFormat="1" x14ac:dyDescent="0.3">
      <c r="C169" s="21"/>
      <c r="D169" s="21"/>
      <c r="E169" s="299"/>
      <c r="F169" s="299"/>
      <c r="G169" s="299"/>
      <c r="H169" s="299"/>
      <c r="I169" s="299"/>
      <c r="J169" s="299"/>
      <c r="K169" s="299"/>
      <c r="L169" s="299"/>
      <c r="M169" s="299"/>
      <c r="N169" s="299"/>
      <c r="O169" s="299"/>
      <c r="P169" s="299"/>
      <c r="Q169" s="299"/>
    </row>
    <row r="170" spans="3:17" s="298" customFormat="1" x14ac:dyDescent="0.3">
      <c r="C170" s="21"/>
      <c r="D170" s="21"/>
      <c r="E170" s="299"/>
      <c r="F170" s="299"/>
      <c r="G170" s="299"/>
      <c r="H170" s="299"/>
      <c r="I170" s="299"/>
      <c r="J170" s="299"/>
      <c r="K170" s="299"/>
      <c r="L170" s="299"/>
      <c r="M170" s="299"/>
      <c r="N170" s="299"/>
      <c r="O170" s="299"/>
      <c r="P170" s="299"/>
      <c r="Q170" s="299"/>
    </row>
    <row r="171" spans="3:17" s="298" customFormat="1" x14ac:dyDescent="0.3">
      <c r="C171" s="21"/>
      <c r="D171" s="21"/>
      <c r="E171" s="299"/>
      <c r="F171" s="299"/>
      <c r="G171" s="299"/>
      <c r="H171" s="299"/>
      <c r="I171" s="299"/>
      <c r="J171" s="299"/>
      <c r="K171" s="299"/>
      <c r="L171" s="299"/>
      <c r="M171" s="299"/>
      <c r="N171" s="299"/>
      <c r="O171" s="299"/>
      <c r="P171" s="299"/>
      <c r="Q171" s="299"/>
    </row>
    <row r="172" spans="3:17" s="298" customFormat="1" x14ac:dyDescent="0.3">
      <c r="C172" s="21"/>
      <c r="D172" s="21"/>
      <c r="E172" s="299"/>
      <c r="F172" s="299"/>
      <c r="G172" s="299"/>
      <c r="H172" s="299"/>
      <c r="I172" s="299"/>
      <c r="J172" s="299"/>
      <c r="K172" s="299"/>
      <c r="L172" s="299"/>
      <c r="M172" s="299"/>
      <c r="N172" s="299"/>
      <c r="O172" s="299"/>
      <c r="P172" s="299"/>
      <c r="Q172" s="299"/>
    </row>
    <row r="173" spans="3:17" s="298" customFormat="1" x14ac:dyDescent="0.3">
      <c r="C173" s="21"/>
      <c r="D173" s="21"/>
      <c r="E173" s="299"/>
      <c r="F173" s="299"/>
      <c r="G173" s="299"/>
      <c r="H173" s="299"/>
      <c r="I173" s="299"/>
      <c r="J173" s="299"/>
      <c r="K173" s="299"/>
      <c r="L173" s="299"/>
      <c r="M173" s="299"/>
      <c r="N173" s="299"/>
      <c r="O173" s="299"/>
      <c r="P173" s="299"/>
      <c r="Q173" s="299"/>
    </row>
    <row r="174" spans="3:17" s="298" customFormat="1" x14ac:dyDescent="0.3">
      <c r="C174" s="21"/>
      <c r="D174" s="21"/>
      <c r="E174" s="299"/>
      <c r="F174" s="299"/>
      <c r="G174" s="299"/>
      <c r="H174" s="299"/>
      <c r="I174" s="299"/>
      <c r="J174" s="299"/>
      <c r="K174" s="299"/>
      <c r="L174" s="299"/>
      <c r="M174" s="299"/>
      <c r="N174" s="299"/>
      <c r="O174" s="299"/>
      <c r="P174" s="299"/>
      <c r="Q174" s="299"/>
    </row>
    <row r="175" spans="3:17" s="298" customFormat="1" x14ac:dyDescent="0.3">
      <c r="C175" s="21"/>
      <c r="D175" s="21"/>
      <c r="E175" s="299"/>
      <c r="F175" s="299"/>
      <c r="G175" s="299"/>
      <c r="H175" s="299"/>
      <c r="I175" s="299"/>
      <c r="J175" s="299"/>
      <c r="K175" s="299"/>
      <c r="L175" s="299"/>
      <c r="M175" s="299"/>
      <c r="N175" s="299"/>
      <c r="O175" s="299"/>
      <c r="P175" s="299"/>
      <c r="Q175" s="299"/>
    </row>
    <row r="176" spans="3:17" s="298" customFormat="1" x14ac:dyDescent="0.3">
      <c r="C176" s="21"/>
      <c r="D176" s="21"/>
      <c r="E176" s="299"/>
      <c r="F176" s="299"/>
      <c r="G176" s="299"/>
      <c r="H176" s="299"/>
      <c r="I176" s="299"/>
      <c r="J176" s="299"/>
      <c r="K176" s="299"/>
      <c r="L176" s="299"/>
      <c r="M176" s="299"/>
      <c r="N176" s="299"/>
      <c r="O176" s="299"/>
      <c r="P176" s="299"/>
      <c r="Q176" s="299"/>
    </row>
    <row r="177" spans="3:17" s="298" customFormat="1" x14ac:dyDescent="0.3">
      <c r="C177" s="21"/>
      <c r="D177" s="21"/>
      <c r="E177" s="299"/>
      <c r="F177" s="299"/>
      <c r="G177" s="299"/>
      <c r="H177" s="299"/>
      <c r="I177" s="299"/>
      <c r="J177" s="299"/>
      <c r="K177" s="299"/>
      <c r="L177" s="299"/>
      <c r="M177" s="299"/>
      <c r="N177" s="299"/>
      <c r="O177" s="299"/>
      <c r="P177" s="299"/>
      <c r="Q177" s="299"/>
    </row>
    <row r="178" spans="3:17" s="298" customFormat="1" x14ac:dyDescent="0.3">
      <c r="C178" s="21"/>
      <c r="D178" s="21"/>
      <c r="E178" s="299"/>
      <c r="F178" s="299"/>
      <c r="G178" s="299"/>
      <c r="H178" s="299"/>
      <c r="I178" s="299"/>
      <c r="J178" s="299"/>
      <c r="K178" s="299"/>
      <c r="L178" s="299"/>
      <c r="M178" s="299"/>
      <c r="N178" s="299"/>
      <c r="O178" s="299"/>
      <c r="P178" s="299"/>
      <c r="Q178" s="299"/>
    </row>
    <row r="179" spans="3:17" s="298" customFormat="1" x14ac:dyDescent="0.3">
      <c r="C179" s="21"/>
      <c r="D179" s="21"/>
      <c r="E179" s="299"/>
      <c r="F179" s="299"/>
      <c r="G179" s="299"/>
      <c r="H179" s="299"/>
      <c r="I179" s="299"/>
      <c r="J179" s="299"/>
      <c r="K179" s="299"/>
      <c r="L179" s="299"/>
      <c r="M179" s="299"/>
      <c r="N179" s="299"/>
      <c r="O179" s="299"/>
      <c r="P179" s="299"/>
      <c r="Q179" s="299"/>
    </row>
    <row r="180" spans="3:17" s="298" customFormat="1" x14ac:dyDescent="0.3">
      <c r="C180" s="21"/>
      <c r="D180" s="21"/>
      <c r="E180" s="299"/>
      <c r="F180" s="299"/>
      <c r="G180" s="299"/>
      <c r="H180" s="299"/>
      <c r="I180" s="299"/>
      <c r="J180" s="299"/>
      <c r="K180" s="299"/>
      <c r="L180" s="299"/>
      <c r="M180" s="299"/>
      <c r="N180" s="299"/>
      <c r="O180" s="299"/>
      <c r="P180" s="299"/>
      <c r="Q180" s="299"/>
    </row>
    <row r="181" spans="3:17" s="298" customFormat="1" x14ac:dyDescent="0.3">
      <c r="C181" s="21"/>
      <c r="D181" s="21"/>
      <c r="E181" s="299"/>
      <c r="F181" s="299"/>
      <c r="G181" s="299"/>
      <c r="H181" s="299"/>
      <c r="I181" s="299"/>
      <c r="J181" s="299"/>
      <c r="K181" s="299"/>
      <c r="L181" s="299"/>
      <c r="M181" s="299"/>
      <c r="N181" s="299"/>
      <c r="O181" s="299"/>
      <c r="P181" s="299"/>
      <c r="Q181" s="299"/>
    </row>
    <row r="182" spans="3:17" s="298" customFormat="1" x14ac:dyDescent="0.3">
      <c r="C182" s="21"/>
      <c r="D182" s="21"/>
      <c r="E182" s="299"/>
      <c r="F182" s="299"/>
      <c r="G182" s="299"/>
      <c r="H182" s="299"/>
      <c r="I182" s="299"/>
      <c r="J182" s="299"/>
      <c r="K182" s="299"/>
      <c r="L182" s="299"/>
      <c r="M182" s="299"/>
      <c r="N182" s="299"/>
      <c r="O182" s="299"/>
      <c r="P182" s="299"/>
      <c r="Q182" s="299"/>
    </row>
  </sheetData>
  <sheetProtection formatCells="0" formatColumns="0" formatRows="0" insertRows="0" deleteRows="0"/>
  <mergeCells count="15">
    <mergeCell ref="H3:I3"/>
    <mergeCell ref="F5:H5"/>
    <mergeCell ref="I5:K5"/>
    <mergeCell ref="L5:N5"/>
    <mergeCell ref="J3:K3"/>
    <mergeCell ref="C9:C11"/>
    <mergeCell ref="C13:C14"/>
    <mergeCell ref="C16:C17"/>
    <mergeCell ref="C25:C26"/>
    <mergeCell ref="O5:Q5"/>
    <mergeCell ref="C34:C35"/>
    <mergeCell ref="C22:C23"/>
    <mergeCell ref="C28:C29"/>
    <mergeCell ref="C19:C20"/>
    <mergeCell ref="C31:C32"/>
  </mergeCells>
  <phoneticPr fontId="1" type="noConversion"/>
  <conditionalFormatting sqref="F22:K23 F9:K17">
    <cfRule type="expression" dxfId="203" priority="211">
      <formula>AND(#REF!&gt;5%, #REF!&lt;=#REF!,ROUNDDOWN(NETWORKDAYS(#REF!,#REF!)*#REF!,0)+#REF!+1&gt;=#REF!)</formula>
    </cfRule>
    <cfRule type="expression" dxfId="202" priority="212">
      <formula>AND(NOT(ISBLANK(#REF!)),#REF!&lt;=#REF!,#REF!&gt;=#REF!)</formula>
    </cfRule>
  </conditionalFormatting>
  <conditionalFormatting sqref="F21:Q21">
    <cfRule type="expression" dxfId="201" priority="213">
      <formula>AND(#REF!&gt;5%, #REF!&lt;=#REF!,ROUNDDOWN(NETWORKDAYS(#REF!,#REF!)*#REF!,0)+#REF!+1&gt;=#REF!)</formula>
    </cfRule>
    <cfRule type="expression" dxfId="200" priority="214">
      <formula>AND(NOT(ISBLANK(#REF!)),#REF!&lt;=#REF!,#REF!&gt;=#REF!)</formula>
    </cfRule>
  </conditionalFormatting>
  <conditionalFormatting sqref="L9:Q12 L16:Q17">
    <cfRule type="expression" dxfId="199" priority="63">
      <formula>AND(#REF!&gt;5%, #REF!&lt;=#REF!,ROUNDDOWN(NETWORKDAYS(#REF!,#REF!)*#REF!,0)+#REF!+1&gt;=#REF!)</formula>
    </cfRule>
    <cfRule type="expression" dxfId="198" priority="64">
      <formula>AND(NOT(ISBLANK(#REF!)),#REF!&lt;=#REF!,#REF!&gt;=#REF!)</formula>
    </cfRule>
  </conditionalFormatting>
  <conditionalFormatting sqref="L13:Q15">
    <cfRule type="expression" dxfId="197" priority="51">
      <formula>AND(#REF!&gt;5%, #REF!&lt;=#REF!,ROUNDDOWN(NETWORKDAYS(#REF!,#REF!)*#REF!,0)+#REF!+1&gt;=#REF!)</formula>
    </cfRule>
    <cfRule type="expression" dxfId="196" priority="52">
      <formula>AND(NOT(ISBLANK(#REF!)),#REF!&lt;=#REF!,#REF!&gt;=#REF!)</formula>
    </cfRule>
  </conditionalFormatting>
  <conditionalFormatting sqref="F27:Q27">
    <cfRule type="expression" dxfId="195" priority="37">
      <formula>AND(#REF!&gt;5%, #REF!&lt;=#REF!,ROUNDDOWN(NETWORKDAYS(#REF!,#REF!)*#REF!,0)+#REF!+1&gt;=#REF!)</formula>
    </cfRule>
    <cfRule type="expression" dxfId="194" priority="38">
      <formula>AND(NOT(ISBLANK(#REF!)),#REF!&lt;=#REF!,#REF!&gt;=#REF!)</formula>
    </cfRule>
  </conditionalFormatting>
  <conditionalFormatting sqref="L22:Q23">
    <cfRule type="expression" dxfId="193" priority="33">
      <formula>AND(#REF!&gt;5%, #REF!&lt;=#REF!,ROUNDDOWN(NETWORKDAYS(#REF!,#REF!)*#REF!,0)+#REF!+1&gt;=#REF!)</formula>
    </cfRule>
    <cfRule type="expression" dxfId="192" priority="34">
      <formula>AND(NOT(ISBLANK(#REF!)),#REF!&lt;=#REF!,#REF!&gt;=#REF!)</formula>
    </cfRule>
  </conditionalFormatting>
  <conditionalFormatting sqref="F28:K29">
    <cfRule type="expression" dxfId="191" priority="29">
      <formula>AND(#REF!&gt;5%, #REF!&lt;=#REF!,ROUNDDOWN(NETWORKDAYS(#REF!,#REF!)*#REF!,0)+#REF!+1&gt;=#REF!)</formula>
    </cfRule>
    <cfRule type="expression" dxfId="190" priority="30">
      <formula>AND(NOT(ISBLANK(#REF!)),#REF!&lt;=#REF!,#REF!&gt;=#REF!)</formula>
    </cfRule>
  </conditionalFormatting>
  <conditionalFormatting sqref="F18:Q18">
    <cfRule type="expression" dxfId="189" priority="27">
      <formula>AND(#REF!&gt;5%, #REF!&lt;=#REF!,ROUNDDOWN(NETWORKDAYS(#REF!,#REF!)*#REF!,0)+#REF!+1&gt;=#REF!)</formula>
    </cfRule>
    <cfRule type="expression" dxfId="188" priority="28">
      <formula>AND(NOT(ISBLANK(#REF!)),#REF!&lt;=#REF!,#REF!&gt;=#REF!)</formula>
    </cfRule>
  </conditionalFormatting>
  <conditionalFormatting sqref="L28:Q29">
    <cfRule type="expression" dxfId="187" priority="25">
      <formula>AND(#REF!&gt;5%, #REF!&lt;=#REF!,ROUNDDOWN(NETWORKDAYS(#REF!,#REF!)*#REF!,0)+#REF!+1&gt;=#REF!)</formula>
    </cfRule>
    <cfRule type="expression" dxfId="186" priority="26">
      <formula>AND(NOT(ISBLANK(#REF!)),#REF!&lt;=#REF!,#REF!&gt;=#REF!)</formula>
    </cfRule>
  </conditionalFormatting>
  <conditionalFormatting sqref="F19:K20">
    <cfRule type="expression" dxfId="185" priority="23">
      <formula>AND(#REF!&gt;5%, #REF!&lt;=#REF!,ROUNDDOWN(NETWORKDAYS(#REF!,#REF!)*#REF!,0)+#REF!+1&gt;=#REF!)</formula>
    </cfRule>
    <cfRule type="expression" dxfId="184" priority="24">
      <formula>AND(NOT(ISBLANK(#REF!)),#REF!&lt;=#REF!,#REF!&gt;=#REF!)</formula>
    </cfRule>
  </conditionalFormatting>
  <conditionalFormatting sqref="F30:Q30">
    <cfRule type="expression" dxfId="183" priority="21">
      <formula>AND(#REF!&gt;5%, #REF!&lt;=#REF!,ROUNDDOWN(NETWORKDAYS(#REF!,#REF!)*#REF!,0)+#REF!+1&gt;=#REF!)</formula>
    </cfRule>
    <cfRule type="expression" dxfId="182" priority="22">
      <formula>AND(NOT(ISBLANK(#REF!)),#REF!&lt;=#REF!,#REF!&gt;=#REF!)</formula>
    </cfRule>
  </conditionalFormatting>
  <conditionalFormatting sqref="L19:Q20">
    <cfRule type="expression" dxfId="181" priority="19">
      <formula>AND(#REF!&gt;5%, #REF!&lt;=#REF!,ROUNDDOWN(NETWORKDAYS(#REF!,#REF!)*#REF!,0)+#REF!+1&gt;=#REF!)</formula>
    </cfRule>
    <cfRule type="expression" dxfId="180" priority="20">
      <formula>AND(NOT(ISBLANK(#REF!)),#REF!&lt;=#REF!,#REF!&gt;=#REF!)</formula>
    </cfRule>
  </conditionalFormatting>
  <conditionalFormatting sqref="F31:K32">
    <cfRule type="expression" dxfId="179" priority="17">
      <formula>AND(#REF!&gt;5%, #REF!&lt;=#REF!,ROUNDDOWN(NETWORKDAYS(#REF!,#REF!)*#REF!,0)+#REF!+1&gt;=#REF!)</formula>
    </cfRule>
    <cfRule type="expression" dxfId="178" priority="18">
      <formula>AND(NOT(ISBLANK(#REF!)),#REF!&lt;=#REF!,#REF!&gt;=#REF!)</formula>
    </cfRule>
  </conditionalFormatting>
  <conditionalFormatting sqref="F36:Q36">
    <cfRule type="expression" dxfId="177" priority="15">
      <formula>AND(#REF!&gt;5%, #REF!&lt;=#REF!,ROUNDDOWN(NETWORKDAYS(#REF!,#REF!)*#REF!,0)+#REF!+1&gt;=#REF!)</formula>
    </cfRule>
    <cfRule type="expression" dxfId="176" priority="16">
      <formula>AND(NOT(ISBLANK(#REF!)),#REF!&lt;=#REF!,#REF!&gt;=#REF!)</formula>
    </cfRule>
  </conditionalFormatting>
  <conditionalFormatting sqref="L31:Q32">
    <cfRule type="expression" dxfId="175" priority="13">
      <formula>AND(#REF!&gt;5%, #REF!&lt;=#REF!,ROUNDDOWN(NETWORKDAYS(#REF!,#REF!)*#REF!,0)+#REF!+1&gt;=#REF!)</formula>
    </cfRule>
    <cfRule type="expression" dxfId="174" priority="14">
      <formula>AND(NOT(ISBLANK(#REF!)),#REF!&lt;=#REF!,#REF!&gt;=#REF!)</formula>
    </cfRule>
  </conditionalFormatting>
  <conditionalFormatting sqref="F24:Q24">
    <cfRule type="expression" dxfId="173" priority="11">
      <formula>AND(#REF!&gt;5%, #REF!&lt;=#REF!,ROUNDDOWN(NETWORKDAYS(#REF!,#REF!)*#REF!,0)+#REF!+1&gt;=#REF!)</formula>
    </cfRule>
    <cfRule type="expression" dxfId="172" priority="12">
      <formula>AND(NOT(ISBLANK(#REF!)),#REF!&lt;=#REF!,#REF!&gt;=#REF!)</formula>
    </cfRule>
  </conditionalFormatting>
  <conditionalFormatting sqref="F25:K26">
    <cfRule type="expression" dxfId="171" priority="9">
      <formula>AND(#REF!&gt;5%, #REF!&lt;=#REF!,ROUNDDOWN(NETWORKDAYS(#REF!,#REF!)*#REF!,0)+#REF!+1&gt;=#REF!)</formula>
    </cfRule>
    <cfRule type="expression" dxfId="170" priority="10">
      <formula>AND(NOT(ISBLANK(#REF!)),#REF!&lt;=#REF!,#REF!&gt;=#REF!)</formula>
    </cfRule>
  </conditionalFormatting>
  <conditionalFormatting sqref="L25:Q26">
    <cfRule type="expression" dxfId="169" priority="7">
      <formula>AND(#REF!&gt;5%, #REF!&lt;=#REF!,ROUNDDOWN(NETWORKDAYS(#REF!,#REF!)*#REF!,0)+#REF!+1&gt;=#REF!)</formula>
    </cfRule>
    <cfRule type="expression" dxfId="168" priority="8">
      <formula>AND(NOT(ISBLANK(#REF!)),#REF!&lt;=#REF!,#REF!&gt;=#REF!)</formula>
    </cfRule>
  </conditionalFormatting>
  <conditionalFormatting sqref="F33:Q33">
    <cfRule type="expression" dxfId="167" priority="5">
      <formula>AND(#REF!&gt;5%, #REF!&lt;=#REF!,ROUNDDOWN(NETWORKDAYS(#REF!,#REF!)*#REF!,0)+#REF!+1&gt;=#REF!)</formula>
    </cfRule>
    <cfRule type="expression" dxfId="166" priority="6">
      <formula>AND(NOT(ISBLANK(#REF!)),#REF!&lt;=#REF!,#REF!&gt;=#REF!)</formula>
    </cfRule>
  </conditionalFormatting>
  <conditionalFormatting sqref="F34:K35">
    <cfRule type="expression" dxfId="165" priority="3">
      <formula>AND(#REF!&gt;5%, #REF!&lt;=#REF!,ROUNDDOWN(NETWORKDAYS(#REF!,#REF!)*#REF!,0)+#REF!+1&gt;=#REF!)</formula>
    </cfRule>
    <cfRule type="expression" dxfId="164" priority="4">
      <formula>AND(NOT(ISBLANK(#REF!)),#REF!&lt;=#REF!,#REF!&gt;=#REF!)</formula>
    </cfRule>
  </conditionalFormatting>
  <conditionalFormatting sqref="L34:Q35">
    <cfRule type="expression" dxfId="163" priority="1">
      <formula>AND(#REF!&gt;5%, #REF!&lt;=#REF!,ROUNDDOWN(NETWORKDAYS(#REF!,#REF!)*#REF!,0)+#REF!+1&gt;=#REF!)</formula>
    </cfRule>
    <cfRule type="expression" dxfId="162" priority="2">
      <formula>AND(NOT(ISBLANK(#REF!)),#REF!&lt;=#REF!,#REF!&gt;=#REF!)</formula>
    </cfRule>
  </conditionalFormatting>
  <pageMargins left="0.25" right="0.25" top="0.5" bottom="0.5" header="0.5" footer="0.25"/>
  <pageSetup paperSize="5" scale="96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tabSelected="1" zoomScaleNormal="100" workbookViewId="0">
      <selection activeCell="T17" sqref="T17"/>
    </sheetView>
  </sheetViews>
  <sheetFormatPr defaultColWidth="9.109375" defaultRowHeight="13.8" x14ac:dyDescent="0.3"/>
  <cols>
    <col min="1" max="1" width="3.44140625" style="20" customWidth="1"/>
    <col min="2" max="2" width="3" style="20" customWidth="1"/>
    <col min="3" max="3" width="19.5546875" style="21" customWidth="1"/>
    <col min="4" max="4" width="1.5546875" style="21" customWidth="1"/>
    <col min="5" max="5" width="1.109375" style="22" customWidth="1"/>
    <col min="6" max="17" width="12.6640625" style="22" customWidth="1"/>
    <col min="18" max="18" width="3.109375" style="20" customWidth="1"/>
    <col min="19" max="16384" width="9.109375" style="20"/>
  </cols>
  <sheetData>
    <row r="1" spans="2:18" ht="17.100000000000001" customHeight="1" x14ac:dyDescent="0.3"/>
    <row r="2" spans="2:18" ht="17.399999999999999" customHeight="1" x14ac:dyDescent="0.3">
      <c r="B2" s="1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"/>
    </row>
    <row r="3" spans="2:18" ht="18" customHeight="1" x14ac:dyDescent="0.3">
      <c r="B3" s="1"/>
      <c r="C3" s="4" t="s">
        <v>0</v>
      </c>
      <c r="D3" s="4"/>
      <c r="E3" s="5"/>
      <c r="F3" s="3"/>
      <c r="G3" s="6"/>
      <c r="H3" s="359" t="s">
        <v>1</v>
      </c>
      <c r="I3" s="360"/>
      <c r="J3" s="374">
        <v>44197</v>
      </c>
      <c r="K3" s="375"/>
      <c r="L3" s="7"/>
      <c r="M3" s="7"/>
      <c r="N3" s="7"/>
      <c r="O3" s="7"/>
      <c r="P3" s="3"/>
      <c r="Q3" s="3"/>
      <c r="R3" s="1"/>
    </row>
    <row r="4" spans="2:18" ht="7.5" customHeight="1" x14ac:dyDescent="0.3">
      <c r="B4" s="1"/>
      <c r="C4" s="4"/>
      <c r="D4" s="4"/>
      <c r="E4" s="8"/>
      <c r="F4" s="9"/>
      <c r="G4" s="9"/>
      <c r="H4" s="9"/>
      <c r="I4" s="9"/>
      <c r="J4" s="9"/>
      <c r="K4" s="8"/>
      <c r="L4" s="8"/>
      <c r="M4" s="8"/>
      <c r="N4" s="8"/>
      <c r="O4" s="8"/>
      <c r="P4" s="8"/>
      <c r="Q4" s="8"/>
      <c r="R4" s="1"/>
    </row>
    <row r="5" spans="2:18" ht="18" customHeight="1" x14ac:dyDescent="0.3">
      <c r="B5" s="1"/>
      <c r="C5" s="4" t="s">
        <v>17</v>
      </c>
      <c r="D5" s="4"/>
      <c r="E5" s="68"/>
      <c r="F5" s="376" t="s">
        <v>3</v>
      </c>
      <c r="G5" s="364"/>
      <c r="H5" s="365"/>
      <c r="I5" s="366" t="s">
        <v>4</v>
      </c>
      <c r="J5" s="367"/>
      <c r="K5" s="368"/>
      <c r="L5" s="356" t="s">
        <v>5</v>
      </c>
      <c r="M5" s="357"/>
      <c r="N5" s="377"/>
      <c r="O5" s="371" t="s">
        <v>6</v>
      </c>
      <c r="P5" s="372"/>
      <c r="Q5" s="373"/>
      <c r="R5" s="1"/>
    </row>
    <row r="6" spans="2:18" ht="20.399999999999999" customHeight="1" x14ac:dyDescent="0.3">
      <c r="B6" s="1"/>
      <c r="C6" s="30"/>
      <c r="D6" s="30"/>
      <c r="E6" s="10"/>
      <c r="F6" s="231">
        <f>J3</f>
        <v>44197</v>
      </c>
      <c r="G6" s="140">
        <f>EDATE(F6,1)</f>
        <v>44228</v>
      </c>
      <c r="H6" s="232">
        <f t="shared" ref="H6:Q6" si="0">EDATE(G6,1)</f>
        <v>44256</v>
      </c>
      <c r="I6" s="235">
        <f t="shared" si="0"/>
        <v>44287</v>
      </c>
      <c r="J6" s="236">
        <f t="shared" si="0"/>
        <v>44317</v>
      </c>
      <c r="K6" s="237">
        <f t="shared" si="0"/>
        <v>44348</v>
      </c>
      <c r="L6" s="197">
        <f t="shared" si="0"/>
        <v>44378</v>
      </c>
      <c r="M6" s="198">
        <f t="shared" si="0"/>
        <v>44409</v>
      </c>
      <c r="N6" s="240">
        <f t="shared" si="0"/>
        <v>44440</v>
      </c>
      <c r="O6" s="252">
        <f t="shared" si="0"/>
        <v>44470</v>
      </c>
      <c r="P6" s="253">
        <f t="shared" si="0"/>
        <v>44501</v>
      </c>
      <c r="Q6" s="254">
        <f t="shared" si="0"/>
        <v>44531</v>
      </c>
      <c r="R6" s="1"/>
    </row>
    <row r="7" spans="2:18" ht="39.75" customHeight="1" x14ac:dyDescent="0.3">
      <c r="B7" s="1"/>
      <c r="C7" s="19" t="s">
        <v>7</v>
      </c>
      <c r="D7" s="11"/>
      <c r="E7" s="12"/>
      <c r="F7" s="35"/>
      <c r="G7" s="100"/>
      <c r="H7" s="233"/>
      <c r="I7" s="238"/>
      <c r="J7" s="157"/>
      <c r="K7" s="239"/>
      <c r="L7" s="200"/>
      <c r="M7" s="201"/>
      <c r="N7" s="241"/>
      <c r="O7" s="255"/>
      <c r="P7" s="256"/>
      <c r="Q7" s="257"/>
      <c r="R7" s="1"/>
    </row>
    <row r="8" spans="2:18" ht="9.9" customHeight="1" x14ac:dyDescent="0.3">
      <c r="B8" s="1"/>
      <c r="C8" s="13"/>
      <c r="D8" s="13"/>
      <c r="E8" s="14"/>
      <c r="F8" s="36"/>
      <c r="G8" s="101"/>
      <c r="H8" s="124"/>
      <c r="I8" s="159"/>
      <c r="J8" s="160"/>
      <c r="K8" s="161"/>
      <c r="L8" s="203"/>
      <c r="M8" s="204"/>
      <c r="N8" s="242"/>
      <c r="O8" s="258"/>
      <c r="P8" s="259"/>
      <c r="Q8" s="260"/>
      <c r="R8" s="1"/>
    </row>
    <row r="9" spans="2:18" ht="18" x14ac:dyDescent="0.3">
      <c r="B9" s="1"/>
      <c r="C9" s="347" t="s">
        <v>8</v>
      </c>
      <c r="D9" s="15"/>
      <c r="E9" s="14"/>
      <c r="F9" s="37"/>
      <c r="G9" s="102"/>
      <c r="H9" s="123"/>
      <c r="I9" s="162"/>
      <c r="J9" s="163"/>
      <c r="K9" s="164"/>
      <c r="L9" s="206"/>
      <c r="M9" s="207"/>
      <c r="N9" s="243"/>
      <c r="O9" s="261"/>
      <c r="P9" s="262"/>
      <c r="Q9" s="262"/>
      <c r="R9" s="1"/>
    </row>
    <row r="10" spans="2:18" ht="18" x14ac:dyDescent="0.3">
      <c r="B10" s="1"/>
      <c r="C10" s="348"/>
      <c r="D10" s="15"/>
      <c r="E10" s="14"/>
      <c r="F10" s="37"/>
      <c r="G10" s="102"/>
      <c r="H10" s="123"/>
      <c r="I10" s="162"/>
      <c r="J10" s="163"/>
      <c r="K10" s="164"/>
      <c r="L10" s="206"/>
      <c r="M10" s="207"/>
      <c r="N10" s="243"/>
      <c r="O10" s="261"/>
      <c r="P10" s="262"/>
      <c r="Q10" s="262"/>
      <c r="R10" s="1"/>
    </row>
    <row r="11" spans="2:18" ht="18" x14ac:dyDescent="0.3">
      <c r="B11" s="1"/>
      <c r="C11" s="349"/>
      <c r="D11" s="15"/>
      <c r="E11" s="14"/>
      <c r="F11" s="37"/>
      <c r="G11" s="102"/>
      <c r="H11" s="123"/>
      <c r="I11" s="162"/>
      <c r="J11" s="163"/>
      <c r="K11" s="164"/>
      <c r="L11" s="206"/>
      <c r="M11" s="207"/>
      <c r="N11" s="243"/>
      <c r="O11" s="261"/>
      <c r="P11" s="262"/>
      <c r="Q11" s="262"/>
      <c r="R11" s="1"/>
    </row>
    <row r="12" spans="2:18" ht="6" customHeight="1" x14ac:dyDescent="0.3">
      <c r="B12" s="1"/>
      <c r="C12" s="300"/>
      <c r="D12" s="15"/>
      <c r="E12" s="14"/>
      <c r="F12" s="36"/>
      <c r="G12" s="101"/>
      <c r="H12" s="124"/>
      <c r="I12" s="159"/>
      <c r="J12" s="160"/>
      <c r="K12" s="165"/>
      <c r="L12" s="203"/>
      <c r="M12" s="204"/>
      <c r="N12" s="244"/>
      <c r="O12" s="258"/>
      <c r="P12" s="259"/>
      <c r="Q12" s="259"/>
      <c r="R12" s="1"/>
    </row>
    <row r="13" spans="2:18" ht="18.75" customHeight="1" x14ac:dyDescent="0.3">
      <c r="B13" s="1"/>
      <c r="C13" s="350" t="s">
        <v>9</v>
      </c>
      <c r="D13" s="15"/>
      <c r="E13" s="16"/>
      <c r="F13" s="40"/>
      <c r="G13" s="103"/>
      <c r="H13" s="126"/>
      <c r="I13" s="166"/>
      <c r="J13" s="167"/>
      <c r="K13" s="168"/>
      <c r="L13" s="210"/>
      <c r="M13" s="211"/>
      <c r="N13" s="245"/>
      <c r="O13" s="263"/>
      <c r="P13" s="264"/>
      <c r="Q13" s="264"/>
      <c r="R13" s="1"/>
    </row>
    <row r="14" spans="2:18" ht="18" x14ac:dyDescent="0.3">
      <c r="B14" s="1"/>
      <c r="C14" s="351"/>
      <c r="D14" s="15"/>
      <c r="E14" s="14"/>
      <c r="F14" s="40"/>
      <c r="G14" s="103"/>
      <c r="H14" s="126"/>
      <c r="I14" s="166"/>
      <c r="J14" s="167"/>
      <c r="K14" s="168"/>
      <c r="L14" s="210"/>
      <c r="M14" s="211"/>
      <c r="N14" s="245"/>
      <c r="O14" s="263"/>
      <c r="P14" s="264"/>
      <c r="Q14" s="264"/>
      <c r="R14" s="1"/>
    </row>
    <row r="15" spans="2:18" ht="6" customHeight="1" x14ac:dyDescent="0.3">
      <c r="B15" s="1"/>
      <c r="C15" s="300"/>
      <c r="D15" s="15"/>
      <c r="E15" s="14"/>
      <c r="F15" s="36"/>
      <c r="G15" s="101"/>
      <c r="H15" s="124"/>
      <c r="I15" s="159"/>
      <c r="J15" s="160"/>
      <c r="K15" s="165"/>
      <c r="L15" s="203"/>
      <c r="M15" s="204"/>
      <c r="N15" s="244"/>
      <c r="O15" s="258"/>
      <c r="P15" s="259"/>
      <c r="Q15" s="259"/>
      <c r="R15" s="1"/>
    </row>
    <row r="16" spans="2:18" ht="18" x14ac:dyDescent="0.3">
      <c r="B16" s="1"/>
      <c r="C16" s="352" t="s">
        <v>10</v>
      </c>
      <c r="D16" s="15"/>
      <c r="E16" s="16"/>
      <c r="F16" s="38"/>
      <c r="G16" s="104"/>
      <c r="H16" s="128"/>
      <c r="I16" s="169"/>
      <c r="J16" s="170"/>
      <c r="K16" s="171"/>
      <c r="L16" s="213"/>
      <c r="M16" s="214"/>
      <c r="N16" s="246"/>
      <c r="O16" s="265"/>
      <c r="P16" s="266"/>
      <c r="Q16" s="266"/>
      <c r="R16" s="1"/>
    </row>
    <row r="17" spans="2:18" ht="75.599999999999994" customHeight="1" x14ac:dyDescent="0.3">
      <c r="B17" s="1"/>
      <c r="C17" s="353"/>
      <c r="D17" s="15"/>
      <c r="E17" s="14"/>
      <c r="F17" s="38"/>
      <c r="G17" s="104"/>
      <c r="H17" s="128"/>
      <c r="I17" s="169"/>
      <c r="J17" s="170"/>
      <c r="K17" s="171"/>
      <c r="L17" s="213"/>
      <c r="M17" s="214"/>
      <c r="N17" s="246"/>
      <c r="O17" s="265"/>
      <c r="P17" s="266"/>
      <c r="Q17" s="266"/>
      <c r="R17" s="1"/>
    </row>
    <row r="18" spans="2:18" ht="6" customHeight="1" x14ac:dyDescent="0.3">
      <c r="B18" s="1"/>
      <c r="C18" s="301"/>
      <c r="D18" s="2"/>
      <c r="E18" s="17"/>
      <c r="F18" s="234"/>
      <c r="G18" s="105"/>
      <c r="H18" s="130"/>
      <c r="I18" s="172"/>
      <c r="J18" s="173"/>
      <c r="K18" s="174"/>
      <c r="L18" s="216"/>
      <c r="M18" s="217"/>
      <c r="N18" s="247"/>
      <c r="O18" s="267"/>
      <c r="P18" s="268"/>
      <c r="Q18" s="269"/>
      <c r="R18" s="1"/>
    </row>
    <row r="19" spans="2:18" ht="18" x14ac:dyDescent="0.3">
      <c r="B19" s="1"/>
      <c r="C19" s="343" t="s">
        <v>11</v>
      </c>
      <c r="D19" s="15"/>
      <c r="E19" s="16"/>
      <c r="F19" s="94"/>
      <c r="G19" s="107"/>
      <c r="H19" s="134"/>
      <c r="I19" s="178"/>
      <c r="J19" s="179"/>
      <c r="K19" s="180"/>
      <c r="L19" s="222"/>
      <c r="M19" s="223"/>
      <c r="N19" s="249"/>
      <c r="O19" s="272"/>
      <c r="P19" s="273"/>
      <c r="Q19" s="273"/>
      <c r="R19" s="1"/>
    </row>
    <row r="20" spans="2:18" ht="18" x14ac:dyDescent="0.3">
      <c r="B20" s="1"/>
      <c r="C20" s="344"/>
      <c r="D20" s="15"/>
      <c r="E20" s="14"/>
      <c r="F20" s="94"/>
      <c r="G20" s="107"/>
      <c r="H20" s="134"/>
      <c r="I20" s="178"/>
      <c r="J20" s="179"/>
      <c r="K20" s="180"/>
      <c r="L20" s="222"/>
      <c r="M20" s="223"/>
      <c r="N20" s="249"/>
      <c r="O20" s="272"/>
      <c r="P20" s="273"/>
      <c r="Q20" s="273"/>
      <c r="R20" s="1"/>
    </row>
    <row r="21" spans="2:18" ht="6" customHeight="1" x14ac:dyDescent="0.3">
      <c r="B21" s="1"/>
      <c r="C21" s="301"/>
      <c r="D21" s="2"/>
      <c r="E21" s="17"/>
      <c r="F21" s="234"/>
      <c r="G21" s="105"/>
      <c r="H21" s="130"/>
      <c r="I21" s="172"/>
      <c r="J21" s="173"/>
      <c r="K21" s="174"/>
      <c r="L21" s="216"/>
      <c r="M21" s="217"/>
      <c r="N21" s="247"/>
      <c r="O21" s="267"/>
      <c r="P21" s="268"/>
      <c r="Q21" s="269"/>
      <c r="R21" s="1"/>
    </row>
    <row r="22" spans="2:18" ht="18" x14ac:dyDescent="0.3">
      <c r="B22" s="1"/>
      <c r="C22" s="339" t="s">
        <v>12</v>
      </c>
      <c r="D22" s="15"/>
      <c r="E22" s="16"/>
      <c r="F22" s="78"/>
      <c r="G22" s="106"/>
      <c r="H22" s="132"/>
      <c r="I22" s="175"/>
      <c r="J22" s="176"/>
      <c r="K22" s="177"/>
      <c r="L22" s="219"/>
      <c r="M22" s="220"/>
      <c r="N22" s="248"/>
      <c r="O22" s="270"/>
      <c r="P22" s="271"/>
      <c r="Q22" s="271"/>
      <c r="R22" s="1"/>
    </row>
    <row r="23" spans="2:18" ht="18" x14ac:dyDescent="0.3">
      <c r="B23" s="1"/>
      <c r="C23" s="340"/>
      <c r="D23" s="15"/>
      <c r="E23" s="14"/>
      <c r="F23" s="78"/>
      <c r="G23" s="106"/>
      <c r="H23" s="132"/>
      <c r="I23" s="175"/>
      <c r="J23" s="176"/>
      <c r="K23" s="177"/>
      <c r="L23" s="219"/>
      <c r="M23" s="220"/>
      <c r="N23" s="248"/>
      <c r="O23" s="270"/>
      <c r="P23" s="271"/>
      <c r="Q23" s="271"/>
      <c r="R23" s="1"/>
    </row>
    <row r="24" spans="2:18" ht="6" customHeight="1" x14ac:dyDescent="0.3">
      <c r="B24" s="1"/>
      <c r="C24" s="301"/>
      <c r="D24" s="2"/>
      <c r="E24" s="17"/>
      <c r="F24" s="18"/>
      <c r="G24" s="105"/>
      <c r="H24" s="18"/>
      <c r="I24" s="129"/>
      <c r="J24" s="105"/>
      <c r="K24" s="130"/>
      <c r="L24" s="172"/>
      <c r="M24" s="173"/>
      <c r="N24" s="174"/>
      <c r="O24" s="216"/>
      <c r="P24" s="217"/>
      <c r="Q24" s="218"/>
      <c r="R24" s="1"/>
    </row>
    <row r="25" spans="2:18" ht="18.75" customHeight="1" x14ac:dyDescent="0.3">
      <c r="B25" s="1"/>
      <c r="C25" s="354" t="s">
        <v>13</v>
      </c>
      <c r="D25" s="15"/>
      <c r="E25" s="16"/>
      <c r="F25" s="278"/>
      <c r="G25" s="279"/>
      <c r="H25" s="278"/>
      <c r="I25" s="280"/>
      <c r="J25" s="279"/>
      <c r="K25" s="281"/>
      <c r="L25" s="282"/>
      <c r="M25" s="283"/>
      <c r="N25" s="284"/>
      <c r="O25" s="285"/>
      <c r="P25" s="286"/>
      <c r="Q25" s="287"/>
      <c r="R25" s="1"/>
    </row>
    <row r="26" spans="2:18" ht="18" x14ac:dyDescent="0.3">
      <c r="B26" s="1"/>
      <c r="C26" s="355"/>
      <c r="D26" s="15"/>
      <c r="E26" s="14"/>
      <c r="F26" s="278"/>
      <c r="G26" s="279"/>
      <c r="H26" s="278"/>
      <c r="I26" s="280"/>
      <c r="J26" s="279"/>
      <c r="K26" s="281"/>
      <c r="L26" s="282"/>
      <c r="M26" s="283"/>
      <c r="N26" s="284"/>
      <c r="O26" s="285"/>
      <c r="P26" s="286"/>
      <c r="Q26" s="287"/>
      <c r="R26" s="1"/>
    </row>
    <row r="27" spans="2:18" ht="6" customHeight="1" x14ac:dyDescent="0.3">
      <c r="B27" s="1"/>
      <c r="C27" s="301"/>
      <c r="D27" s="2"/>
      <c r="E27" s="17"/>
      <c r="F27" s="234"/>
      <c r="G27" s="105"/>
      <c r="H27" s="130"/>
      <c r="I27" s="172"/>
      <c r="J27" s="173"/>
      <c r="K27" s="174"/>
      <c r="L27" s="216"/>
      <c r="M27" s="217"/>
      <c r="N27" s="247"/>
      <c r="O27" s="267"/>
      <c r="P27" s="268"/>
      <c r="Q27" s="269"/>
      <c r="R27" s="1"/>
    </row>
    <row r="28" spans="2:18" ht="18" x14ac:dyDescent="0.3">
      <c r="B28" s="1"/>
      <c r="C28" s="341" t="s">
        <v>14</v>
      </c>
      <c r="D28" s="15"/>
      <c r="E28" s="16"/>
      <c r="F28" s="86"/>
      <c r="G28" s="108"/>
      <c r="H28" s="136"/>
      <c r="I28" s="181"/>
      <c r="J28" s="182"/>
      <c r="K28" s="183"/>
      <c r="L28" s="225"/>
      <c r="M28" s="226"/>
      <c r="N28" s="250"/>
      <c r="O28" s="274"/>
      <c r="P28" s="275"/>
      <c r="Q28" s="275"/>
      <c r="R28" s="1"/>
    </row>
    <row r="29" spans="2:18" ht="18" x14ac:dyDescent="0.3">
      <c r="B29" s="1"/>
      <c r="C29" s="342"/>
      <c r="D29" s="15"/>
      <c r="E29" s="14"/>
      <c r="F29" s="86"/>
      <c r="G29" s="108"/>
      <c r="H29" s="136"/>
      <c r="I29" s="181"/>
      <c r="J29" s="182"/>
      <c r="K29" s="183"/>
      <c r="L29" s="225"/>
      <c r="M29" s="226"/>
      <c r="N29" s="250"/>
      <c r="O29" s="274"/>
      <c r="P29" s="275"/>
      <c r="Q29" s="275"/>
      <c r="R29" s="1"/>
    </row>
    <row r="30" spans="2:18" ht="6" customHeight="1" x14ac:dyDescent="0.3">
      <c r="B30" s="1"/>
      <c r="C30" s="301"/>
      <c r="D30" s="2"/>
      <c r="E30" s="17"/>
      <c r="F30" s="234"/>
      <c r="G30" s="105"/>
      <c r="H30" s="130"/>
      <c r="I30" s="172"/>
      <c r="J30" s="173"/>
      <c r="K30" s="174"/>
      <c r="L30" s="216"/>
      <c r="M30" s="217"/>
      <c r="N30" s="247"/>
      <c r="O30" s="267"/>
      <c r="P30" s="268"/>
      <c r="Q30" s="269"/>
      <c r="R30" s="1"/>
    </row>
    <row r="31" spans="2:18" ht="18.75" customHeight="1" x14ac:dyDescent="0.3">
      <c r="B31" s="1"/>
      <c r="C31" s="345" t="s">
        <v>15</v>
      </c>
      <c r="D31" s="15"/>
      <c r="E31" s="16"/>
      <c r="F31" s="70"/>
      <c r="G31" s="109"/>
      <c r="H31" s="138"/>
      <c r="I31" s="184"/>
      <c r="J31" s="185"/>
      <c r="K31" s="186"/>
      <c r="L31" s="228"/>
      <c r="M31" s="229"/>
      <c r="N31" s="251"/>
      <c r="O31" s="276"/>
      <c r="P31" s="277"/>
      <c r="Q31" s="277"/>
      <c r="R31" s="1"/>
    </row>
    <row r="32" spans="2:18" ht="18" x14ac:dyDescent="0.3">
      <c r="B32" s="1"/>
      <c r="C32" s="346"/>
      <c r="D32" s="15"/>
      <c r="E32" s="14"/>
      <c r="F32" s="70"/>
      <c r="G32" s="109"/>
      <c r="H32" s="138"/>
      <c r="I32" s="184"/>
      <c r="J32" s="185"/>
      <c r="K32" s="186"/>
      <c r="L32" s="228"/>
      <c r="M32" s="229"/>
      <c r="N32" s="251"/>
      <c r="O32" s="276"/>
      <c r="P32" s="277"/>
      <c r="Q32" s="277"/>
      <c r="R32" s="1"/>
    </row>
    <row r="33" spans="2:18" ht="6" customHeight="1" x14ac:dyDescent="0.3">
      <c r="B33" s="1"/>
      <c r="C33" s="301"/>
      <c r="D33" s="2"/>
      <c r="E33" s="17"/>
      <c r="F33" s="18"/>
      <c r="G33" s="105"/>
      <c r="H33" s="18"/>
      <c r="I33" s="129"/>
      <c r="J33" s="105"/>
      <c r="K33" s="130"/>
      <c r="L33" s="172"/>
      <c r="M33" s="173"/>
      <c r="N33" s="174"/>
      <c r="O33" s="216"/>
      <c r="P33" s="217"/>
      <c r="Q33" s="218"/>
      <c r="R33" s="1"/>
    </row>
    <row r="34" spans="2:18" ht="18" x14ac:dyDescent="0.3">
      <c r="B34" s="1"/>
      <c r="C34" s="337" t="s">
        <v>16</v>
      </c>
      <c r="D34" s="15"/>
      <c r="E34" s="16"/>
      <c r="F34" s="288"/>
      <c r="G34" s="289"/>
      <c r="H34" s="288"/>
      <c r="I34" s="290"/>
      <c r="J34" s="289"/>
      <c r="K34" s="291"/>
      <c r="L34" s="292"/>
      <c r="M34" s="293"/>
      <c r="N34" s="294"/>
      <c r="O34" s="295"/>
      <c r="P34" s="296"/>
      <c r="Q34" s="297"/>
      <c r="R34" s="1"/>
    </row>
    <row r="35" spans="2:18" ht="18" x14ac:dyDescent="0.3">
      <c r="B35" s="1"/>
      <c r="C35" s="338"/>
      <c r="D35" s="15"/>
      <c r="E35" s="14"/>
      <c r="F35" s="288"/>
      <c r="G35" s="289"/>
      <c r="H35" s="288"/>
      <c r="I35" s="290"/>
      <c r="J35" s="289"/>
      <c r="K35" s="291"/>
      <c r="L35" s="292"/>
      <c r="M35" s="293"/>
      <c r="N35" s="294"/>
      <c r="O35" s="295"/>
      <c r="P35" s="296"/>
      <c r="Q35" s="297"/>
      <c r="R35" s="1"/>
    </row>
    <row r="36" spans="2:18" ht="6" customHeight="1" x14ac:dyDescent="0.3">
      <c r="B36" s="1"/>
      <c r="C36" s="2"/>
      <c r="D36" s="2"/>
      <c r="E36" s="17"/>
      <c r="F36" s="234"/>
      <c r="G36" s="105"/>
      <c r="H36" s="130"/>
      <c r="I36" s="172"/>
      <c r="J36" s="173"/>
      <c r="K36" s="174"/>
      <c r="L36" s="216"/>
      <c r="M36" s="217"/>
      <c r="N36" s="247"/>
      <c r="O36" s="267"/>
      <c r="P36" s="268"/>
      <c r="Q36" s="269"/>
      <c r="R36" s="1"/>
    </row>
  </sheetData>
  <mergeCells count="15">
    <mergeCell ref="C34:C35"/>
    <mergeCell ref="O5:Q5"/>
    <mergeCell ref="H3:I3"/>
    <mergeCell ref="J3:K3"/>
    <mergeCell ref="F5:H5"/>
    <mergeCell ref="I5:K5"/>
    <mergeCell ref="L5:N5"/>
    <mergeCell ref="C31:C32"/>
    <mergeCell ref="C9:C11"/>
    <mergeCell ref="C13:C14"/>
    <mergeCell ref="C16:C17"/>
    <mergeCell ref="C22:C23"/>
    <mergeCell ref="C28:C29"/>
    <mergeCell ref="C19:C20"/>
    <mergeCell ref="C25:C26"/>
  </mergeCells>
  <conditionalFormatting sqref="F22:K23 F9:K17">
    <cfRule type="expression" dxfId="161" priority="39">
      <formula>AND(#REF!&gt;5%, #REF!&lt;=#REF!,ROUNDDOWN(NETWORKDAYS(#REF!,#REF!)*#REF!,0)+#REF!+1&gt;=#REF!)</formula>
    </cfRule>
    <cfRule type="expression" dxfId="160" priority="40">
      <formula>AND(NOT(ISBLANK(#REF!)),#REF!&lt;=#REF!,#REF!&gt;=#REF!)</formula>
    </cfRule>
  </conditionalFormatting>
  <conditionalFormatting sqref="F21:Q21 L13:Q15">
    <cfRule type="expression" dxfId="159" priority="41">
      <formula>AND(#REF!&gt;5%, #REF!&lt;=#REF!,ROUNDDOWN(NETWORKDAYS(#REF!,#REF!)*#REF!,0)+#REF!+1&gt;=#REF!)</formula>
    </cfRule>
    <cfRule type="expression" dxfId="158" priority="42">
      <formula>AND(NOT(ISBLANK(#REF!)),#REF!&lt;=#REF!,#REF!&gt;=#REF!)</formula>
    </cfRule>
  </conditionalFormatting>
  <conditionalFormatting sqref="L9:Q12 L16:Q17">
    <cfRule type="expression" dxfId="157" priority="37">
      <formula>AND(#REF!&gt;5%, #REF!&lt;=#REF!,ROUNDDOWN(NETWORKDAYS(#REF!,#REF!)*#REF!,0)+#REF!+1&gt;=#REF!)</formula>
    </cfRule>
    <cfRule type="expression" dxfId="156" priority="38">
      <formula>AND(NOT(ISBLANK(#REF!)),#REF!&lt;=#REF!,#REF!&gt;=#REF!)</formula>
    </cfRule>
  </conditionalFormatting>
  <conditionalFormatting sqref="F27:Q27">
    <cfRule type="expression" dxfId="155" priority="33">
      <formula>AND(#REF!&gt;5%, #REF!&lt;=#REF!,ROUNDDOWN(NETWORKDAYS(#REF!,#REF!)*#REF!,0)+#REF!+1&gt;=#REF!)</formula>
    </cfRule>
    <cfRule type="expression" dxfId="154" priority="34">
      <formula>AND(NOT(ISBLANK(#REF!)),#REF!&lt;=#REF!,#REF!&gt;=#REF!)</formula>
    </cfRule>
  </conditionalFormatting>
  <conditionalFormatting sqref="L22:Q23">
    <cfRule type="expression" dxfId="153" priority="31">
      <formula>AND(#REF!&gt;5%, #REF!&lt;=#REF!,ROUNDDOWN(NETWORKDAYS(#REF!,#REF!)*#REF!,0)+#REF!+1&gt;=#REF!)</formula>
    </cfRule>
    <cfRule type="expression" dxfId="152" priority="32">
      <formula>AND(NOT(ISBLANK(#REF!)),#REF!&lt;=#REF!,#REF!&gt;=#REF!)</formula>
    </cfRule>
  </conditionalFormatting>
  <conditionalFormatting sqref="F28:K29">
    <cfRule type="expression" dxfId="151" priority="29">
      <formula>AND(#REF!&gt;5%, #REF!&lt;=#REF!,ROUNDDOWN(NETWORKDAYS(#REF!,#REF!)*#REF!,0)+#REF!+1&gt;=#REF!)</formula>
    </cfRule>
    <cfRule type="expression" dxfId="150" priority="30">
      <formula>AND(NOT(ISBLANK(#REF!)),#REF!&lt;=#REF!,#REF!&gt;=#REF!)</formula>
    </cfRule>
  </conditionalFormatting>
  <conditionalFormatting sqref="F18:Q18">
    <cfRule type="expression" dxfId="149" priority="27">
      <formula>AND(#REF!&gt;5%, #REF!&lt;=#REF!,ROUNDDOWN(NETWORKDAYS(#REF!,#REF!)*#REF!,0)+#REF!+1&gt;=#REF!)</formula>
    </cfRule>
    <cfRule type="expression" dxfId="148" priority="28">
      <formula>AND(NOT(ISBLANK(#REF!)),#REF!&lt;=#REF!,#REF!&gt;=#REF!)</formula>
    </cfRule>
  </conditionalFormatting>
  <conditionalFormatting sqref="L28:Q29">
    <cfRule type="expression" dxfId="147" priority="25">
      <formula>AND(#REF!&gt;5%, #REF!&lt;=#REF!,ROUNDDOWN(NETWORKDAYS(#REF!,#REF!)*#REF!,0)+#REF!+1&gt;=#REF!)</formula>
    </cfRule>
    <cfRule type="expression" dxfId="146" priority="26">
      <formula>AND(NOT(ISBLANK(#REF!)),#REF!&lt;=#REF!,#REF!&gt;=#REF!)</formula>
    </cfRule>
  </conditionalFormatting>
  <conditionalFormatting sqref="F19:K20">
    <cfRule type="expression" dxfId="145" priority="23">
      <formula>AND(#REF!&gt;5%, #REF!&lt;=#REF!,ROUNDDOWN(NETWORKDAYS(#REF!,#REF!)*#REF!,0)+#REF!+1&gt;=#REF!)</formula>
    </cfRule>
    <cfRule type="expression" dxfId="144" priority="24">
      <formula>AND(NOT(ISBLANK(#REF!)),#REF!&lt;=#REF!,#REF!&gt;=#REF!)</formula>
    </cfRule>
  </conditionalFormatting>
  <conditionalFormatting sqref="F30:Q30">
    <cfRule type="expression" dxfId="143" priority="21">
      <formula>AND(#REF!&gt;5%, #REF!&lt;=#REF!,ROUNDDOWN(NETWORKDAYS(#REF!,#REF!)*#REF!,0)+#REF!+1&gt;=#REF!)</formula>
    </cfRule>
    <cfRule type="expression" dxfId="142" priority="22">
      <formula>AND(NOT(ISBLANK(#REF!)),#REF!&lt;=#REF!,#REF!&gt;=#REF!)</formula>
    </cfRule>
  </conditionalFormatting>
  <conditionalFormatting sqref="L19:Q20">
    <cfRule type="expression" dxfId="141" priority="19">
      <formula>AND(#REF!&gt;5%, #REF!&lt;=#REF!,ROUNDDOWN(NETWORKDAYS(#REF!,#REF!)*#REF!,0)+#REF!+1&gt;=#REF!)</formula>
    </cfRule>
    <cfRule type="expression" dxfId="140" priority="20">
      <formula>AND(NOT(ISBLANK(#REF!)),#REF!&lt;=#REF!,#REF!&gt;=#REF!)</formula>
    </cfRule>
  </conditionalFormatting>
  <conditionalFormatting sqref="F31:K32">
    <cfRule type="expression" dxfId="139" priority="17">
      <formula>AND(#REF!&gt;5%, #REF!&lt;=#REF!,ROUNDDOWN(NETWORKDAYS(#REF!,#REF!)*#REF!,0)+#REF!+1&gt;=#REF!)</formula>
    </cfRule>
    <cfRule type="expression" dxfId="138" priority="18">
      <formula>AND(NOT(ISBLANK(#REF!)),#REF!&lt;=#REF!,#REF!&gt;=#REF!)</formula>
    </cfRule>
  </conditionalFormatting>
  <conditionalFormatting sqref="F36:Q36">
    <cfRule type="expression" dxfId="137" priority="15">
      <formula>AND(#REF!&gt;5%, #REF!&lt;=#REF!,ROUNDDOWN(NETWORKDAYS(#REF!,#REF!)*#REF!,0)+#REF!+1&gt;=#REF!)</formula>
    </cfRule>
    <cfRule type="expression" dxfId="136" priority="16">
      <formula>AND(NOT(ISBLANK(#REF!)),#REF!&lt;=#REF!,#REF!&gt;=#REF!)</formula>
    </cfRule>
  </conditionalFormatting>
  <conditionalFormatting sqref="L31:Q32">
    <cfRule type="expression" dxfId="135" priority="13">
      <formula>AND(#REF!&gt;5%, #REF!&lt;=#REF!,ROUNDDOWN(NETWORKDAYS(#REF!,#REF!)*#REF!,0)+#REF!+1&gt;=#REF!)</formula>
    </cfRule>
    <cfRule type="expression" dxfId="134" priority="14">
      <formula>AND(NOT(ISBLANK(#REF!)),#REF!&lt;=#REF!,#REF!&gt;=#REF!)</formula>
    </cfRule>
  </conditionalFormatting>
  <pageMargins left="0.7" right="0.7" top="0.75" bottom="0.75" header="0.3" footer="0.3"/>
  <pageSetup paperSize="5" scale="89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B6B05713-40D1-4557-BA95-67AE00FDDF10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12" id="{17EC2BF7-EC85-4C05-A0D0-748089F3D84A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F24:Q24</xm:sqref>
        </x14:conditionalFormatting>
        <x14:conditionalFormatting xmlns:xm="http://schemas.microsoft.com/office/excel/2006/main">
          <x14:cfRule type="expression" priority="9" id="{44D2D204-4DFC-40C0-823F-393C983E7744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10" id="{CC483877-EE14-416E-9F38-4EBD93E441DC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F25:K26</xm:sqref>
        </x14:conditionalFormatting>
        <x14:conditionalFormatting xmlns:xm="http://schemas.microsoft.com/office/excel/2006/main">
          <x14:cfRule type="expression" priority="7" id="{D9196422-710B-42A0-8611-BAFB935C86B2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8" id="{A448214F-8F90-4EF8-9AA3-11A12FC94229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L25:Q26</xm:sqref>
        </x14:conditionalFormatting>
        <x14:conditionalFormatting xmlns:xm="http://schemas.microsoft.com/office/excel/2006/main">
          <x14:cfRule type="expression" priority="5" id="{8E56BB29-61DD-4483-AD3D-0086B74E7F20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6" id="{64512F0F-4197-47B1-B067-028DF98FCBFF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F33:Q33</xm:sqref>
        </x14:conditionalFormatting>
        <x14:conditionalFormatting xmlns:xm="http://schemas.microsoft.com/office/excel/2006/main">
          <x14:cfRule type="expression" priority="3" id="{239A51F0-5456-4417-9958-7615C55DA855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4" id="{86DBD91B-9D8A-40A7-B236-D85F2D052C59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F34:K35</xm:sqref>
        </x14:conditionalFormatting>
        <x14:conditionalFormatting xmlns:xm="http://schemas.microsoft.com/office/excel/2006/main">
          <x14:cfRule type="expression" priority="1" id="{173A1A0B-784D-481B-A93E-A5ABCA5F4D2E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2" id="{7507031D-C6C0-4596-9562-80F9310452A2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L34:Q35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topLeftCell="B11" zoomScaleNormal="100" workbookViewId="0">
      <selection activeCell="V17" sqref="V17"/>
    </sheetView>
  </sheetViews>
  <sheetFormatPr defaultColWidth="9.109375" defaultRowHeight="13.8" x14ac:dyDescent="0.3"/>
  <cols>
    <col min="1" max="1" width="3.44140625" style="20" customWidth="1"/>
    <col min="2" max="2" width="3" style="20" customWidth="1"/>
    <col min="3" max="3" width="19.5546875" style="21" customWidth="1"/>
    <col min="4" max="4" width="1.5546875" style="21" customWidth="1"/>
    <col min="5" max="5" width="1.109375" style="22" customWidth="1"/>
    <col min="6" max="17" width="12.6640625" style="22" customWidth="1"/>
    <col min="18" max="18" width="3.109375" style="20" customWidth="1"/>
    <col min="19" max="16384" width="9.109375" style="20"/>
  </cols>
  <sheetData>
    <row r="1" spans="2:18" ht="17.100000000000001" customHeight="1" x14ac:dyDescent="0.3"/>
    <row r="2" spans="2:18" ht="17.399999999999999" customHeight="1" x14ac:dyDescent="0.3">
      <c r="B2" s="1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"/>
    </row>
    <row r="3" spans="2:18" ht="18" customHeight="1" x14ac:dyDescent="0.3">
      <c r="B3" s="1"/>
      <c r="C3" s="4" t="s">
        <v>18</v>
      </c>
      <c r="D3" s="4"/>
      <c r="E3" s="5"/>
      <c r="F3" s="3"/>
      <c r="G3" s="6"/>
      <c r="H3" s="359" t="s">
        <v>1</v>
      </c>
      <c r="I3" s="360"/>
      <c r="J3" s="374">
        <v>44562</v>
      </c>
      <c r="K3" s="375"/>
      <c r="L3" s="7"/>
      <c r="M3" s="7"/>
      <c r="N3" s="7"/>
      <c r="O3" s="7"/>
      <c r="P3" s="3"/>
      <c r="Q3" s="3"/>
      <c r="R3" s="1"/>
    </row>
    <row r="4" spans="2:18" ht="7.5" customHeight="1" x14ac:dyDescent="0.3">
      <c r="B4" s="1"/>
      <c r="C4" s="4"/>
      <c r="D4" s="4"/>
      <c r="E4" s="8"/>
      <c r="F4" s="9"/>
      <c r="G4" s="9"/>
      <c r="H4" s="9"/>
      <c r="I4" s="9"/>
      <c r="J4" s="9"/>
      <c r="K4" s="8"/>
      <c r="L4" s="8"/>
      <c r="M4" s="8"/>
      <c r="N4" s="8"/>
      <c r="O4" s="8"/>
      <c r="P4" s="8"/>
      <c r="Q4" s="8"/>
      <c r="R4" s="1"/>
    </row>
    <row r="5" spans="2:18" ht="18" customHeight="1" x14ac:dyDescent="0.3">
      <c r="B5" s="1"/>
      <c r="C5" s="4" t="s">
        <v>19</v>
      </c>
      <c r="D5" s="4"/>
      <c r="E5" s="68"/>
      <c r="F5" s="361" t="s">
        <v>3</v>
      </c>
      <c r="G5" s="361"/>
      <c r="H5" s="362"/>
      <c r="I5" s="361" t="s">
        <v>4</v>
      </c>
      <c r="J5" s="361"/>
      <c r="K5" s="362"/>
      <c r="L5" s="361" t="s">
        <v>5</v>
      </c>
      <c r="M5" s="361"/>
      <c r="N5" s="362"/>
      <c r="O5" s="361" t="s">
        <v>6</v>
      </c>
      <c r="P5" s="361"/>
      <c r="Q5" s="362"/>
      <c r="R5" s="1"/>
    </row>
    <row r="6" spans="2:18" ht="20.399999999999999" customHeight="1" x14ac:dyDescent="0.3">
      <c r="B6" s="1"/>
      <c r="C6" s="30"/>
      <c r="D6" s="30"/>
      <c r="E6" s="10"/>
      <c r="F6" s="23">
        <f>J3</f>
        <v>44562</v>
      </c>
      <c r="G6" s="23">
        <f>EDATE(F6,1)</f>
        <v>44593</v>
      </c>
      <c r="H6" s="23">
        <f t="shared" ref="H6:Q6" si="0">EDATE(G6,1)</f>
        <v>44621</v>
      </c>
      <c r="I6" s="31">
        <f t="shared" si="0"/>
        <v>44652</v>
      </c>
      <c r="J6" s="32">
        <f t="shared" si="0"/>
        <v>44682</v>
      </c>
      <c r="K6" s="32">
        <f t="shared" si="0"/>
        <v>44713</v>
      </c>
      <c r="L6" s="23">
        <f t="shared" si="0"/>
        <v>44743</v>
      </c>
      <c r="M6" s="23">
        <f t="shared" si="0"/>
        <v>44774</v>
      </c>
      <c r="N6" s="23">
        <f t="shared" si="0"/>
        <v>44805</v>
      </c>
      <c r="O6" s="23">
        <f t="shared" si="0"/>
        <v>44835</v>
      </c>
      <c r="P6" s="23">
        <f t="shared" si="0"/>
        <v>44866</v>
      </c>
      <c r="Q6" s="23">
        <f t="shared" si="0"/>
        <v>44896</v>
      </c>
      <c r="R6" s="1"/>
    </row>
    <row r="7" spans="2:18" ht="39.75" customHeight="1" x14ac:dyDescent="0.3">
      <c r="B7" s="1"/>
      <c r="C7" s="19" t="s">
        <v>7</v>
      </c>
      <c r="D7" s="11"/>
      <c r="E7" s="12"/>
      <c r="F7" s="24"/>
      <c r="G7" s="24"/>
      <c r="H7" s="35"/>
      <c r="I7" s="26"/>
      <c r="J7" s="24"/>
      <c r="K7" s="29"/>
      <c r="L7" s="24"/>
      <c r="M7" s="24"/>
      <c r="N7" s="28"/>
      <c r="O7" s="24"/>
      <c r="P7" s="24"/>
      <c r="Q7" s="28"/>
      <c r="R7" s="1"/>
    </row>
    <row r="8" spans="2:18" ht="9.9" customHeight="1" x14ac:dyDescent="0.3">
      <c r="B8" s="1"/>
      <c r="C8" s="13"/>
      <c r="D8" s="13"/>
      <c r="E8" s="14"/>
      <c r="F8" s="25"/>
      <c r="G8" s="25"/>
      <c r="H8" s="36"/>
      <c r="I8" s="41"/>
      <c r="J8" s="25"/>
      <c r="K8" s="42"/>
      <c r="L8" s="50"/>
      <c r="M8" s="25"/>
      <c r="N8" s="51"/>
      <c r="O8" s="59"/>
      <c r="P8" s="25"/>
      <c r="Q8" s="60"/>
      <c r="R8" s="1"/>
    </row>
    <row r="9" spans="2:18" ht="18" x14ac:dyDescent="0.3">
      <c r="B9" s="1"/>
      <c r="C9" s="347" t="s">
        <v>8</v>
      </c>
      <c r="D9" s="15"/>
      <c r="E9" s="14"/>
      <c r="F9" s="33"/>
      <c r="G9" s="33"/>
      <c r="H9" s="37"/>
      <c r="I9" s="43"/>
      <c r="J9" s="33"/>
      <c r="K9" s="44"/>
      <c r="L9" s="52"/>
      <c r="M9" s="33"/>
      <c r="N9" s="53"/>
      <c r="O9" s="61"/>
      <c r="P9" s="33"/>
      <c r="Q9" s="62"/>
      <c r="R9" s="1"/>
    </row>
    <row r="10" spans="2:18" ht="18" x14ac:dyDescent="0.3">
      <c r="B10" s="1"/>
      <c r="C10" s="348"/>
      <c r="D10" s="15"/>
      <c r="E10" s="14"/>
      <c r="F10" s="33"/>
      <c r="G10" s="33"/>
      <c r="H10" s="37"/>
      <c r="I10" s="43"/>
      <c r="J10" s="33"/>
      <c r="K10" s="44"/>
      <c r="L10" s="52"/>
      <c r="M10" s="33"/>
      <c r="N10" s="53"/>
      <c r="O10" s="61"/>
      <c r="P10" s="33"/>
      <c r="Q10" s="62"/>
      <c r="R10" s="1"/>
    </row>
    <row r="11" spans="2:18" ht="18" x14ac:dyDescent="0.3">
      <c r="B11" s="1"/>
      <c r="C11" s="349"/>
      <c r="D11" s="15"/>
      <c r="E11" s="14"/>
      <c r="F11" s="33"/>
      <c r="G11" s="33"/>
      <c r="H11" s="37"/>
      <c r="I11" s="43"/>
      <c r="J11" s="33"/>
      <c r="K11" s="44"/>
      <c r="L11" s="52"/>
      <c r="M11" s="33"/>
      <c r="N11" s="53"/>
      <c r="O11" s="61"/>
      <c r="P11" s="33"/>
      <c r="Q11" s="62"/>
      <c r="R11" s="1"/>
    </row>
    <row r="12" spans="2:18" ht="6" customHeight="1" x14ac:dyDescent="0.3">
      <c r="B12" s="1"/>
      <c r="C12" s="300"/>
      <c r="D12" s="15"/>
      <c r="E12" s="14"/>
      <c r="F12" s="25"/>
      <c r="G12" s="25"/>
      <c r="H12" s="36"/>
      <c r="I12" s="41"/>
      <c r="J12" s="25"/>
      <c r="K12" s="45"/>
      <c r="L12" s="50"/>
      <c r="M12" s="25"/>
      <c r="N12" s="54"/>
      <c r="O12" s="59"/>
      <c r="P12" s="25"/>
      <c r="Q12" s="63"/>
      <c r="R12" s="1"/>
    </row>
    <row r="13" spans="2:18" ht="18.75" customHeight="1" x14ac:dyDescent="0.3">
      <c r="B13" s="1"/>
      <c r="C13" s="350" t="s">
        <v>9</v>
      </c>
      <c r="D13" s="15"/>
      <c r="E13" s="16"/>
      <c r="F13" s="39"/>
      <c r="G13" s="39"/>
      <c r="H13" s="40"/>
      <c r="I13" s="46"/>
      <c r="J13" s="39"/>
      <c r="K13" s="47"/>
      <c r="L13" s="55"/>
      <c r="M13" s="39"/>
      <c r="N13" s="56"/>
      <c r="O13" s="64"/>
      <c r="P13" s="39"/>
      <c r="Q13" s="65"/>
      <c r="R13" s="1"/>
    </row>
    <row r="14" spans="2:18" ht="18" x14ac:dyDescent="0.3">
      <c r="B14" s="1"/>
      <c r="C14" s="351"/>
      <c r="D14" s="15"/>
      <c r="E14" s="14"/>
      <c r="F14" s="39"/>
      <c r="G14" s="39"/>
      <c r="H14" s="40"/>
      <c r="I14" s="46"/>
      <c r="J14" s="39"/>
      <c r="K14" s="47"/>
      <c r="L14" s="55"/>
      <c r="M14" s="39"/>
      <c r="N14" s="56"/>
      <c r="O14" s="64"/>
      <c r="P14" s="39"/>
      <c r="Q14" s="65"/>
      <c r="R14" s="1"/>
    </row>
    <row r="15" spans="2:18" ht="6" customHeight="1" x14ac:dyDescent="0.3">
      <c r="B15" s="1"/>
      <c r="C15" s="300"/>
      <c r="D15" s="15"/>
      <c r="E15" s="14"/>
      <c r="F15" s="25"/>
      <c r="G15" s="25"/>
      <c r="H15" s="36"/>
      <c r="I15" s="41"/>
      <c r="J15" s="25"/>
      <c r="K15" s="45"/>
      <c r="L15" s="50"/>
      <c r="M15" s="25"/>
      <c r="N15" s="54"/>
      <c r="O15" s="59"/>
      <c r="P15" s="25"/>
      <c r="Q15" s="63"/>
      <c r="R15" s="1"/>
    </row>
    <row r="16" spans="2:18" ht="18" x14ac:dyDescent="0.3">
      <c r="B16" s="1"/>
      <c r="C16" s="352" t="s">
        <v>10</v>
      </c>
      <c r="D16" s="15"/>
      <c r="E16" s="16"/>
      <c r="F16" s="34"/>
      <c r="G16" s="34"/>
      <c r="H16" s="38"/>
      <c r="I16" s="48"/>
      <c r="J16" s="34"/>
      <c r="K16" s="49"/>
      <c r="L16" s="57"/>
      <c r="M16" s="34"/>
      <c r="N16" s="58"/>
      <c r="O16" s="66"/>
      <c r="P16" s="34"/>
      <c r="Q16" s="67"/>
      <c r="R16" s="1"/>
    </row>
    <row r="17" spans="2:18" ht="70.8" customHeight="1" x14ac:dyDescent="0.3">
      <c r="B17" s="1"/>
      <c r="C17" s="353"/>
      <c r="D17" s="15"/>
      <c r="E17" s="14"/>
      <c r="F17" s="34"/>
      <c r="G17" s="34"/>
      <c r="H17" s="38"/>
      <c r="I17" s="48"/>
      <c r="J17" s="34"/>
      <c r="K17" s="49"/>
      <c r="L17" s="57"/>
      <c r="M17" s="34"/>
      <c r="N17" s="58"/>
      <c r="O17" s="66"/>
      <c r="P17" s="34"/>
      <c r="Q17" s="67"/>
      <c r="R17" s="1"/>
    </row>
    <row r="18" spans="2:18" ht="6" customHeight="1" x14ac:dyDescent="0.3">
      <c r="B18" s="1"/>
      <c r="C18" s="301"/>
      <c r="D18" s="2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"/>
    </row>
    <row r="19" spans="2:18" ht="18" x14ac:dyDescent="0.3">
      <c r="B19" s="1"/>
      <c r="C19" s="343" t="s">
        <v>11</v>
      </c>
      <c r="D19" s="15"/>
      <c r="E19" s="16"/>
      <c r="F19" s="302"/>
      <c r="G19" s="302"/>
      <c r="H19" s="303"/>
      <c r="I19" s="304"/>
      <c r="J19" s="302"/>
      <c r="K19" s="305"/>
      <c r="L19" s="306"/>
      <c r="M19" s="302"/>
      <c r="N19" s="307"/>
      <c r="O19" s="308"/>
      <c r="P19" s="302"/>
      <c r="Q19" s="309"/>
      <c r="R19" s="1"/>
    </row>
    <row r="20" spans="2:18" ht="18" x14ac:dyDescent="0.3">
      <c r="B20" s="1"/>
      <c r="C20" s="344"/>
      <c r="D20" s="15"/>
      <c r="E20" s="14"/>
      <c r="F20" s="302"/>
      <c r="G20" s="302"/>
      <c r="H20" s="303"/>
      <c r="I20" s="304"/>
      <c r="J20" s="302"/>
      <c r="K20" s="305"/>
      <c r="L20" s="306"/>
      <c r="M20" s="302"/>
      <c r="N20" s="307"/>
      <c r="O20" s="308"/>
      <c r="P20" s="302"/>
      <c r="Q20" s="309"/>
      <c r="R20" s="1"/>
    </row>
    <row r="21" spans="2:18" ht="6" customHeight="1" x14ac:dyDescent="0.3">
      <c r="B21" s="1"/>
      <c r="C21" s="301"/>
      <c r="D21" s="2"/>
      <c r="E21" s="17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"/>
    </row>
    <row r="22" spans="2:18" ht="18" x14ac:dyDescent="0.3">
      <c r="B22" s="1"/>
      <c r="C22" s="339" t="s">
        <v>12</v>
      </c>
      <c r="D22" s="15"/>
      <c r="E22" s="16"/>
      <c r="F22" s="77"/>
      <c r="G22" s="77"/>
      <c r="H22" s="78"/>
      <c r="I22" s="79"/>
      <c r="J22" s="77"/>
      <c r="K22" s="80"/>
      <c r="L22" s="81"/>
      <c r="M22" s="77"/>
      <c r="N22" s="82"/>
      <c r="O22" s="83"/>
      <c r="P22" s="77"/>
      <c r="Q22" s="84"/>
      <c r="R22" s="1"/>
    </row>
    <row r="23" spans="2:18" ht="18" x14ac:dyDescent="0.3">
      <c r="B23" s="1"/>
      <c r="C23" s="340"/>
      <c r="D23" s="15"/>
      <c r="E23" s="14"/>
      <c r="F23" s="77"/>
      <c r="G23" s="77"/>
      <c r="H23" s="78"/>
      <c r="I23" s="79"/>
      <c r="J23" s="77"/>
      <c r="K23" s="80"/>
      <c r="L23" s="81"/>
      <c r="M23" s="77"/>
      <c r="N23" s="82"/>
      <c r="O23" s="83"/>
      <c r="P23" s="77"/>
      <c r="Q23" s="84"/>
      <c r="R23" s="1"/>
    </row>
    <row r="24" spans="2:18" ht="6" customHeight="1" x14ac:dyDescent="0.3">
      <c r="B24" s="1"/>
      <c r="C24" s="301"/>
      <c r="D24" s="2"/>
      <c r="E24" s="17"/>
      <c r="F24" s="18"/>
      <c r="G24" s="105"/>
      <c r="H24" s="18"/>
      <c r="I24" s="129"/>
      <c r="J24" s="105"/>
      <c r="K24" s="130"/>
      <c r="L24" s="172"/>
      <c r="M24" s="173"/>
      <c r="N24" s="174"/>
      <c r="O24" s="216"/>
      <c r="P24" s="217"/>
      <c r="Q24" s="218"/>
      <c r="R24" s="1"/>
    </row>
    <row r="25" spans="2:18" ht="18.75" customHeight="1" x14ac:dyDescent="0.3">
      <c r="B25" s="1"/>
      <c r="C25" s="354" t="s">
        <v>13</v>
      </c>
      <c r="D25" s="15"/>
      <c r="E25" s="16"/>
      <c r="F25" s="278"/>
      <c r="G25" s="279"/>
      <c r="H25" s="278"/>
      <c r="I25" s="280"/>
      <c r="J25" s="279"/>
      <c r="K25" s="281"/>
      <c r="L25" s="282"/>
      <c r="M25" s="283"/>
      <c r="N25" s="284"/>
      <c r="O25" s="285"/>
      <c r="P25" s="286"/>
      <c r="Q25" s="287"/>
      <c r="R25" s="1"/>
    </row>
    <row r="26" spans="2:18" ht="18" x14ac:dyDescent="0.3">
      <c r="B26" s="1"/>
      <c r="C26" s="355"/>
      <c r="D26" s="15"/>
      <c r="E26" s="14"/>
      <c r="F26" s="278"/>
      <c r="G26" s="279"/>
      <c r="H26" s="278"/>
      <c r="I26" s="280"/>
      <c r="J26" s="279"/>
      <c r="K26" s="281"/>
      <c r="L26" s="282"/>
      <c r="M26" s="283"/>
      <c r="N26" s="284"/>
      <c r="O26" s="285"/>
      <c r="P26" s="286"/>
      <c r="Q26" s="287"/>
      <c r="R26" s="1"/>
    </row>
    <row r="27" spans="2:18" ht="6" customHeight="1" x14ac:dyDescent="0.3">
      <c r="B27" s="1"/>
      <c r="C27" s="301"/>
      <c r="D27" s="2"/>
      <c r="E27" s="17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"/>
    </row>
    <row r="28" spans="2:18" ht="18" x14ac:dyDescent="0.3">
      <c r="B28" s="1"/>
      <c r="C28" s="341" t="s">
        <v>14</v>
      </c>
      <c r="D28" s="15"/>
      <c r="E28" s="16"/>
      <c r="F28" s="85"/>
      <c r="G28" s="85"/>
      <c r="H28" s="86"/>
      <c r="I28" s="87"/>
      <c r="J28" s="85"/>
      <c r="K28" s="88"/>
      <c r="L28" s="89"/>
      <c r="M28" s="85"/>
      <c r="N28" s="90"/>
      <c r="O28" s="91"/>
      <c r="P28" s="85"/>
      <c r="Q28" s="92"/>
      <c r="R28" s="1"/>
    </row>
    <row r="29" spans="2:18" ht="18" x14ac:dyDescent="0.3">
      <c r="B29" s="1"/>
      <c r="C29" s="342"/>
      <c r="D29" s="15"/>
      <c r="E29" s="14"/>
      <c r="F29" s="85"/>
      <c r="G29" s="85"/>
      <c r="H29" s="86"/>
      <c r="I29" s="87"/>
      <c r="J29" s="85"/>
      <c r="K29" s="88"/>
      <c r="L29" s="89"/>
      <c r="M29" s="85"/>
      <c r="N29" s="90"/>
      <c r="O29" s="91"/>
      <c r="P29" s="85"/>
      <c r="Q29" s="92"/>
      <c r="R29" s="1"/>
    </row>
    <row r="30" spans="2:18" ht="6" customHeight="1" x14ac:dyDescent="0.3">
      <c r="B30" s="1"/>
      <c r="C30" s="301"/>
      <c r="D30" s="2"/>
      <c r="E30" s="17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"/>
    </row>
    <row r="31" spans="2:18" ht="18.75" customHeight="1" x14ac:dyDescent="0.3">
      <c r="B31" s="1"/>
      <c r="C31" s="345" t="s">
        <v>15</v>
      </c>
      <c r="D31" s="15"/>
      <c r="E31" s="16"/>
      <c r="F31" s="69"/>
      <c r="G31" s="69"/>
      <c r="H31" s="70"/>
      <c r="I31" s="71"/>
      <c r="J31" s="69"/>
      <c r="K31" s="72"/>
      <c r="L31" s="73"/>
      <c r="M31" s="69"/>
      <c r="N31" s="74"/>
      <c r="O31" s="75"/>
      <c r="P31" s="69"/>
      <c r="Q31" s="76"/>
      <c r="R31" s="1"/>
    </row>
    <row r="32" spans="2:18" ht="18" x14ac:dyDescent="0.3">
      <c r="B32" s="1"/>
      <c r="C32" s="346"/>
      <c r="D32" s="15"/>
      <c r="E32" s="14"/>
      <c r="F32" s="69"/>
      <c r="G32" s="69"/>
      <c r="H32" s="70"/>
      <c r="I32" s="71"/>
      <c r="J32" s="69"/>
      <c r="K32" s="72"/>
      <c r="L32" s="73"/>
      <c r="M32" s="69"/>
      <c r="N32" s="74"/>
      <c r="O32" s="75"/>
      <c r="P32" s="69"/>
      <c r="Q32" s="76"/>
      <c r="R32" s="1"/>
    </row>
    <row r="33" spans="2:18" ht="6" customHeight="1" x14ac:dyDescent="0.3">
      <c r="B33" s="1"/>
      <c r="C33" s="301"/>
      <c r="D33" s="2"/>
      <c r="E33" s="17"/>
      <c r="F33" s="18"/>
      <c r="G33" s="105"/>
      <c r="H33" s="18"/>
      <c r="I33" s="129"/>
      <c r="J33" s="105"/>
      <c r="K33" s="130"/>
      <c r="L33" s="172"/>
      <c r="M33" s="173"/>
      <c r="N33" s="174"/>
      <c r="O33" s="216"/>
      <c r="P33" s="217"/>
      <c r="Q33" s="218"/>
      <c r="R33" s="1"/>
    </row>
    <row r="34" spans="2:18" ht="18" x14ac:dyDescent="0.3">
      <c r="B34" s="1"/>
      <c r="C34" s="337" t="s">
        <v>16</v>
      </c>
      <c r="D34" s="15"/>
      <c r="E34" s="16"/>
      <c r="F34" s="288"/>
      <c r="G34" s="289"/>
      <c r="H34" s="288"/>
      <c r="I34" s="290"/>
      <c r="J34" s="289"/>
      <c r="K34" s="291"/>
      <c r="L34" s="292"/>
      <c r="M34" s="293"/>
      <c r="N34" s="294"/>
      <c r="O34" s="295"/>
      <c r="P34" s="296"/>
      <c r="Q34" s="297"/>
      <c r="R34" s="1"/>
    </row>
    <row r="35" spans="2:18" ht="18" x14ac:dyDescent="0.3">
      <c r="B35" s="1"/>
      <c r="C35" s="338"/>
      <c r="D35" s="15"/>
      <c r="E35" s="14"/>
      <c r="F35" s="288"/>
      <c r="G35" s="289"/>
      <c r="H35" s="288"/>
      <c r="I35" s="290"/>
      <c r="J35" s="289"/>
      <c r="K35" s="291"/>
      <c r="L35" s="292"/>
      <c r="M35" s="293"/>
      <c r="N35" s="294"/>
      <c r="O35" s="295"/>
      <c r="P35" s="296"/>
      <c r="Q35" s="297"/>
      <c r="R35" s="1"/>
    </row>
    <row r="36" spans="2:18" ht="6" customHeight="1" x14ac:dyDescent="0.3">
      <c r="B36" s="1"/>
      <c r="C36" s="2"/>
      <c r="D36" s="2"/>
      <c r="E36" s="17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"/>
    </row>
  </sheetData>
  <mergeCells count="15">
    <mergeCell ref="C34:C35"/>
    <mergeCell ref="O5:Q5"/>
    <mergeCell ref="H3:I3"/>
    <mergeCell ref="J3:K3"/>
    <mergeCell ref="F5:H5"/>
    <mergeCell ref="I5:K5"/>
    <mergeCell ref="L5:N5"/>
    <mergeCell ref="C31:C32"/>
    <mergeCell ref="C9:C11"/>
    <mergeCell ref="C13:C14"/>
    <mergeCell ref="C16:C17"/>
    <mergeCell ref="C19:C20"/>
    <mergeCell ref="C28:C29"/>
    <mergeCell ref="C22:C23"/>
    <mergeCell ref="C25:C26"/>
  </mergeCells>
  <conditionalFormatting sqref="F19:K20 F9:K17">
    <cfRule type="expression" dxfId="121" priority="39">
      <formula>AND(#REF!&gt;5%, #REF!&lt;=#REF!,ROUNDDOWN(NETWORKDAYS(#REF!,#REF!)*#REF!,0)+#REF!+1&gt;=#REF!)</formula>
    </cfRule>
    <cfRule type="expression" dxfId="120" priority="40">
      <formula>AND(NOT(ISBLANK(#REF!)),#REF!&lt;=#REF!,#REF!&gt;=#REF!)</formula>
    </cfRule>
  </conditionalFormatting>
  <conditionalFormatting sqref="F18:Q18 L13:Q15">
    <cfRule type="expression" dxfId="119" priority="41">
      <formula>AND(#REF!&gt;5%, #REF!&lt;=#REF!,ROUNDDOWN(NETWORKDAYS(#REF!,#REF!)*#REF!,0)+#REF!+1&gt;=#REF!)</formula>
    </cfRule>
    <cfRule type="expression" dxfId="118" priority="42">
      <formula>AND(NOT(ISBLANK(#REF!)),#REF!&lt;=#REF!,#REF!&gt;=#REF!)</formula>
    </cfRule>
  </conditionalFormatting>
  <conditionalFormatting sqref="L9:Q12 L16:Q17">
    <cfRule type="expression" dxfId="117" priority="37">
      <formula>AND(#REF!&gt;5%, #REF!&lt;=#REF!,ROUNDDOWN(NETWORKDAYS(#REF!,#REF!)*#REF!,0)+#REF!+1&gt;=#REF!)</formula>
    </cfRule>
    <cfRule type="expression" dxfId="116" priority="38">
      <formula>AND(NOT(ISBLANK(#REF!)),#REF!&lt;=#REF!,#REF!&gt;=#REF!)</formula>
    </cfRule>
  </conditionalFormatting>
  <conditionalFormatting sqref="F27:Q27">
    <cfRule type="expression" dxfId="115" priority="33">
      <formula>AND(#REF!&gt;5%, #REF!&lt;=#REF!,ROUNDDOWN(NETWORKDAYS(#REF!,#REF!)*#REF!,0)+#REF!+1&gt;=#REF!)</formula>
    </cfRule>
    <cfRule type="expression" dxfId="114" priority="34">
      <formula>AND(NOT(ISBLANK(#REF!)),#REF!&lt;=#REF!,#REF!&gt;=#REF!)</formula>
    </cfRule>
  </conditionalFormatting>
  <conditionalFormatting sqref="L19:Q20">
    <cfRule type="expression" dxfId="113" priority="31">
      <formula>AND(#REF!&gt;5%, #REF!&lt;=#REF!,ROUNDDOWN(NETWORKDAYS(#REF!,#REF!)*#REF!,0)+#REF!+1&gt;=#REF!)</formula>
    </cfRule>
    <cfRule type="expression" dxfId="112" priority="32">
      <formula>AND(NOT(ISBLANK(#REF!)),#REF!&lt;=#REF!,#REF!&gt;=#REF!)</formula>
    </cfRule>
  </conditionalFormatting>
  <conditionalFormatting sqref="F28:K29">
    <cfRule type="expression" dxfId="111" priority="29">
      <formula>AND(#REF!&gt;5%, #REF!&lt;=#REF!,ROUNDDOWN(NETWORKDAYS(#REF!,#REF!)*#REF!,0)+#REF!+1&gt;=#REF!)</formula>
    </cfRule>
    <cfRule type="expression" dxfId="110" priority="30">
      <formula>AND(NOT(ISBLANK(#REF!)),#REF!&lt;=#REF!,#REF!&gt;=#REF!)</formula>
    </cfRule>
  </conditionalFormatting>
  <conditionalFormatting sqref="F21:Q21">
    <cfRule type="expression" dxfId="109" priority="27">
      <formula>AND(#REF!&gt;5%, #REF!&lt;=#REF!,ROUNDDOWN(NETWORKDAYS(#REF!,#REF!)*#REF!,0)+#REF!+1&gt;=#REF!)</formula>
    </cfRule>
    <cfRule type="expression" dxfId="108" priority="28">
      <formula>AND(NOT(ISBLANK(#REF!)),#REF!&lt;=#REF!,#REF!&gt;=#REF!)</formula>
    </cfRule>
  </conditionalFormatting>
  <conditionalFormatting sqref="L28:Q29">
    <cfRule type="expression" dxfId="107" priority="25">
      <formula>AND(#REF!&gt;5%, #REF!&lt;=#REF!,ROUNDDOWN(NETWORKDAYS(#REF!,#REF!)*#REF!,0)+#REF!+1&gt;=#REF!)</formula>
    </cfRule>
    <cfRule type="expression" dxfId="106" priority="26">
      <formula>AND(NOT(ISBLANK(#REF!)),#REF!&lt;=#REF!,#REF!&gt;=#REF!)</formula>
    </cfRule>
  </conditionalFormatting>
  <conditionalFormatting sqref="F22:K23">
    <cfRule type="expression" dxfId="105" priority="23">
      <formula>AND(#REF!&gt;5%, #REF!&lt;=#REF!,ROUNDDOWN(NETWORKDAYS(#REF!,#REF!)*#REF!,0)+#REF!+1&gt;=#REF!)</formula>
    </cfRule>
    <cfRule type="expression" dxfId="104" priority="24">
      <formula>AND(NOT(ISBLANK(#REF!)),#REF!&lt;=#REF!,#REF!&gt;=#REF!)</formula>
    </cfRule>
  </conditionalFormatting>
  <conditionalFormatting sqref="F30:Q30">
    <cfRule type="expression" dxfId="103" priority="21">
      <formula>AND(#REF!&gt;5%, #REF!&lt;=#REF!,ROUNDDOWN(NETWORKDAYS(#REF!,#REF!)*#REF!,0)+#REF!+1&gt;=#REF!)</formula>
    </cfRule>
    <cfRule type="expression" dxfId="102" priority="22">
      <formula>AND(NOT(ISBLANK(#REF!)),#REF!&lt;=#REF!,#REF!&gt;=#REF!)</formula>
    </cfRule>
  </conditionalFormatting>
  <conditionalFormatting sqref="L22:Q23">
    <cfRule type="expression" dxfId="101" priority="19">
      <formula>AND(#REF!&gt;5%, #REF!&lt;=#REF!,ROUNDDOWN(NETWORKDAYS(#REF!,#REF!)*#REF!,0)+#REF!+1&gt;=#REF!)</formula>
    </cfRule>
    <cfRule type="expression" dxfId="100" priority="20">
      <formula>AND(NOT(ISBLANK(#REF!)),#REF!&lt;=#REF!,#REF!&gt;=#REF!)</formula>
    </cfRule>
  </conditionalFormatting>
  <conditionalFormatting sqref="F31:K32">
    <cfRule type="expression" dxfId="99" priority="17">
      <formula>AND(#REF!&gt;5%, #REF!&lt;=#REF!,ROUNDDOWN(NETWORKDAYS(#REF!,#REF!)*#REF!,0)+#REF!+1&gt;=#REF!)</formula>
    </cfRule>
    <cfRule type="expression" dxfId="98" priority="18">
      <formula>AND(NOT(ISBLANK(#REF!)),#REF!&lt;=#REF!,#REF!&gt;=#REF!)</formula>
    </cfRule>
  </conditionalFormatting>
  <conditionalFormatting sqref="F36:Q36">
    <cfRule type="expression" dxfId="97" priority="15">
      <formula>AND(#REF!&gt;5%, #REF!&lt;=#REF!,ROUNDDOWN(NETWORKDAYS(#REF!,#REF!)*#REF!,0)+#REF!+1&gt;=#REF!)</formula>
    </cfRule>
    <cfRule type="expression" dxfId="96" priority="16">
      <formula>AND(NOT(ISBLANK(#REF!)),#REF!&lt;=#REF!,#REF!&gt;=#REF!)</formula>
    </cfRule>
  </conditionalFormatting>
  <conditionalFormatting sqref="L31:Q32">
    <cfRule type="expression" dxfId="95" priority="13">
      <formula>AND(#REF!&gt;5%, #REF!&lt;=#REF!,ROUNDDOWN(NETWORKDAYS(#REF!,#REF!)*#REF!,0)+#REF!+1&gt;=#REF!)</formula>
    </cfRule>
    <cfRule type="expression" dxfId="94" priority="14">
      <formula>AND(NOT(ISBLANK(#REF!)),#REF!&lt;=#REF!,#REF!&gt;=#REF!)</formula>
    </cfRule>
  </conditionalFormatting>
  <pageMargins left="0.7" right="0.7" top="0.75" bottom="0.75" header="0.3" footer="0.3"/>
  <pageSetup paperSize="5" scale="89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A28C1FB4-57A5-4E30-8715-298C57A4F825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12" id="{59354BD8-38AB-4D63-8B6B-E616E3A5C7D1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F24:Q24</xm:sqref>
        </x14:conditionalFormatting>
        <x14:conditionalFormatting xmlns:xm="http://schemas.microsoft.com/office/excel/2006/main">
          <x14:cfRule type="expression" priority="9" id="{2D08B356-5930-48E1-B291-4574BCCDFD7E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10" id="{DE4E1E80-4CEE-4231-BF2C-4A2A00A5F6A3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F25:K26</xm:sqref>
        </x14:conditionalFormatting>
        <x14:conditionalFormatting xmlns:xm="http://schemas.microsoft.com/office/excel/2006/main">
          <x14:cfRule type="expression" priority="7" id="{1FFFB397-D103-4699-B420-5AA4FED4F0AE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8" id="{46E2BD10-6B97-48F7-98E7-DD692B0CCE27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L25:Q26</xm:sqref>
        </x14:conditionalFormatting>
        <x14:conditionalFormatting xmlns:xm="http://schemas.microsoft.com/office/excel/2006/main">
          <x14:cfRule type="expression" priority="5" id="{B1F53400-5664-4089-B647-BE4B7513C37B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6" id="{2289DC08-864D-4B63-9336-97CE13874003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F33:Q33</xm:sqref>
        </x14:conditionalFormatting>
        <x14:conditionalFormatting xmlns:xm="http://schemas.microsoft.com/office/excel/2006/main">
          <x14:cfRule type="expression" priority="3" id="{B7D21E9A-4022-42C0-B453-CD7A82961F9F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4" id="{B1F75D83-3363-4676-A7A9-B5FFC07E649D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F34:K35</xm:sqref>
        </x14:conditionalFormatting>
        <x14:conditionalFormatting xmlns:xm="http://schemas.microsoft.com/office/excel/2006/main">
          <x14:cfRule type="expression" priority="1" id="{799D6272-48E7-4398-ADC3-423B09919552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2" id="{F8B96532-A700-4B03-BF36-E86A90E5F89C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L34:Q35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topLeftCell="A4" zoomScaleNormal="100" workbookViewId="0">
      <selection activeCell="T16" sqref="T16"/>
    </sheetView>
  </sheetViews>
  <sheetFormatPr defaultColWidth="9.109375" defaultRowHeight="13.8" x14ac:dyDescent="0.3"/>
  <cols>
    <col min="1" max="1" width="3.44140625" style="20" customWidth="1"/>
    <col min="2" max="2" width="3" style="20" customWidth="1"/>
    <col min="3" max="3" width="19.5546875" style="21" customWidth="1"/>
    <col min="4" max="4" width="1.5546875" style="21" customWidth="1"/>
    <col min="5" max="5" width="1.109375" style="22" customWidth="1"/>
    <col min="6" max="17" width="12.6640625" style="22" customWidth="1"/>
    <col min="18" max="18" width="3.109375" style="20" customWidth="1"/>
    <col min="19" max="16384" width="9.109375" style="20"/>
  </cols>
  <sheetData>
    <row r="1" spans="2:18" ht="17.100000000000001" customHeight="1" x14ac:dyDescent="0.3"/>
    <row r="2" spans="2:18" ht="17.399999999999999" customHeight="1" x14ac:dyDescent="0.3">
      <c r="B2" s="1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"/>
    </row>
    <row r="3" spans="2:18" ht="18" customHeight="1" x14ac:dyDescent="0.3">
      <c r="B3" s="1"/>
      <c r="C3" s="4" t="s">
        <v>18</v>
      </c>
      <c r="D3" s="4"/>
      <c r="E3" s="5"/>
      <c r="F3" s="3"/>
      <c r="G3" s="6"/>
      <c r="H3" s="359" t="s">
        <v>1</v>
      </c>
      <c r="I3" s="360"/>
      <c r="J3" s="374">
        <v>44927</v>
      </c>
      <c r="K3" s="375"/>
      <c r="L3" s="7"/>
      <c r="M3" s="7"/>
      <c r="N3" s="7"/>
      <c r="O3" s="7"/>
      <c r="P3" s="3"/>
      <c r="Q3" s="3"/>
      <c r="R3" s="1"/>
    </row>
    <row r="4" spans="2:18" ht="7.5" customHeight="1" x14ac:dyDescent="0.3">
      <c r="B4" s="1"/>
      <c r="C4" s="4"/>
      <c r="D4" s="4"/>
      <c r="E4" s="8"/>
      <c r="F4" s="9"/>
      <c r="G4" s="9"/>
      <c r="H4" s="9"/>
      <c r="I4" s="9"/>
      <c r="J4" s="9"/>
      <c r="K4" s="8"/>
      <c r="L4" s="8"/>
      <c r="M4" s="8"/>
      <c r="N4" s="8"/>
      <c r="O4" s="8"/>
      <c r="P4" s="8"/>
      <c r="Q4" s="8"/>
      <c r="R4" s="1"/>
    </row>
    <row r="5" spans="2:18" ht="18" customHeight="1" x14ac:dyDescent="0.3">
      <c r="B5" s="1"/>
      <c r="C5" s="4" t="s">
        <v>20</v>
      </c>
      <c r="D5" s="4"/>
      <c r="E5" s="68"/>
      <c r="F5" s="361" t="s">
        <v>3</v>
      </c>
      <c r="G5" s="361"/>
      <c r="H5" s="362"/>
      <c r="I5" s="361" t="s">
        <v>4</v>
      </c>
      <c r="J5" s="361"/>
      <c r="K5" s="362"/>
      <c r="L5" s="361" t="s">
        <v>5</v>
      </c>
      <c r="M5" s="361"/>
      <c r="N5" s="362"/>
      <c r="O5" s="361" t="s">
        <v>6</v>
      </c>
      <c r="P5" s="361"/>
      <c r="Q5" s="362"/>
      <c r="R5" s="1"/>
    </row>
    <row r="6" spans="2:18" ht="20.399999999999999" customHeight="1" x14ac:dyDescent="0.3">
      <c r="B6" s="1"/>
      <c r="C6" s="30"/>
      <c r="D6" s="30"/>
      <c r="E6" s="10"/>
      <c r="F6" s="23">
        <f>J3</f>
        <v>44927</v>
      </c>
      <c r="G6" s="23">
        <f>EDATE(F6,1)</f>
        <v>44958</v>
      </c>
      <c r="H6" s="23">
        <f t="shared" ref="H6:Q6" si="0">EDATE(G6,1)</f>
        <v>44986</v>
      </c>
      <c r="I6" s="31">
        <f t="shared" si="0"/>
        <v>45017</v>
      </c>
      <c r="J6" s="32">
        <f t="shared" si="0"/>
        <v>45047</v>
      </c>
      <c r="K6" s="32">
        <f t="shared" si="0"/>
        <v>45078</v>
      </c>
      <c r="L6" s="23">
        <f t="shared" si="0"/>
        <v>45108</v>
      </c>
      <c r="M6" s="23">
        <f t="shared" si="0"/>
        <v>45139</v>
      </c>
      <c r="N6" s="23">
        <f t="shared" si="0"/>
        <v>45170</v>
      </c>
      <c r="O6" s="23">
        <f t="shared" si="0"/>
        <v>45200</v>
      </c>
      <c r="P6" s="23">
        <f t="shared" si="0"/>
        <v>45231</v>
      </c>
      <c r="Q6" s="23">
        <f t="shared" si="0"/>
        <v>45261</v>
      </c>
      <c r="R6" s="1"/>
    </row>
    <row r="7" spans="2:18" ht="39.75" customHeight="1" x14ac:dyDescent="0.3">
      <c r="B7" s="1"/>
      <c r="C7" s="19" t="s">
        <v>7</v>
      </c>
      <c r="D7" s="11"/>
      <c r="E7" s="12"/>
      <c r="F7" s="24"/>
      <c r="G7" s="24"/>
      <c r="H7" s="35"/>
      <c r="I7" s="26"/>
      <c r="J7" s="24"/>
      <c r="K7" s="29"/>
      <c r="L7" s="24"/>
      <c r="M7" s="24"/>
      <c r="N7" s="28"/>
      <c r="O7" s="24"/>
      <c r="P7" s="24"/>
      <c r="Q7" s="28"/>
      <c r="R7" s="1"/>
    </row>
    <row r="8" spans="2:18" ht="9.9" customHeight="1" x14ac:dyDescent="0.3">
      <c r="B8" s="1"/>
      <c r="C8" s="13"/>
      <c r="D8" s="13"/>
      <c r="E8" s="14"/>
      <c r="F8" s="25"/>
      <c r="G8" s="25"/>
      <c r="H8" s="36"/>
      <c r="I8" s="41"/>
      <c r="J8" s="25"/>
      <c r="K8" s="42"/>
      <c r="L8" s="50"/>
      <c r="M8" s="25"/>
      <c r="N8" s="51"/>
      <c r="O8" s="59"/>
      <c r="P8" s="25"/>
      <c r="Q8" s="60"/>
      <c r="R8" s="1"/>
    </row>
    <row r="9" spans="2:18" ht="18" x14ac:dyDescent="0.3">
      <c r="B9" s="1"/>
      <c r="C9" s="347" t="s">
        <v>8</v>
      </c>
      <c r="D9" s="15"/>
      <c r="E9" s="14"/>
      <c r="F9" s="33"/>
      <c r="G9" s="33"/>
      <c r="H9" s="37"/>
      <c r="I9" s="43"/>
      <c r="J9" s="33"/>
      <c r="K9" s="44"/>
      <c r="L9" s="52"/>
      <c r="M9" s="33"/>
      <c r="N9" s="53"/>
      <c r="O9" s="61"/>
      <c r="P9" s="33"/>
      <c r="Q9" s="62"/>
      <c r="R9" s="1"/>
    </row>
    <row r="10" spans="2:18" ht="18" x14ac:dyDescent="0.3">
      <c r="B10" s="1"/>
      <c r="C10" s="348"/>
      <c r="D10" s="15"/>
      <c r="E10" s="14"/>
      <c r="F10" s="33"/>
      <c r="G10" s="33"/>
      <c r="H10" s="37"/>
      <c r="I10" s="43"/>
      <c r="J10" s="33"/>
      <c r="K10" s="44"/>
      <c r="L10" s="52"/>
      <c r="M10" s="33"/>
      <c r="N10" s="53"/>
      <c r="O10" s="61"/>
      <c r="P10" s="33"/>
      <c r="Q10" s="62"/>
      <c r="R10" s="1"/>
    </row>
    <row r="11" spans="2:18" ht="18" x14ac:dyDescent="0.3">
      <c r="B11" s="1"/>
      <c r="C11" s="349"/>
      <c r="D11" s="15"/>
      <c r="E11" s="14"/>
      <c r="F11" s="33"/>
      <c r="G11" s="33"/>
      <c r="H11" s="37"/>
      <c r="I11" s="43"/>
      <c r="J11" s="33"/>
      <c r="K11" s="44"/>
      <c r="L11" s="52"/>
      <c r="M11" s="33"/>
      <c r="N11" s="53"/>
      <c r="O11" s="61"/>
      <c r="P11" s="33"/>
      <c r="Q11" s="62"/>
      <c r="R11" s="1"/>
    </row>
    <row r="12" spans="2:18" ht="6" customHeight="1" x14ac:dyDescent="0.3">
      <c r="B12" s="1"/>
      <c r="C12" s="300"/>
      <c r="D12" s="15"/>
      <c r="E12" s="14"/>
      <c r="F12" s="25"/>
      <c r="G12" s="25"/>
      <c r="H12" s="36"/>
      <c r="I12" s="41"/>
      <c r="J12" s="25"/>
      <c r="K12" s="45"/>
      <c r="L12" s="50"/>
      <c r="M12" s="25"/>
      <c r="N12" s="54"/>
      <c r="O12" s="59"/>
      <c r="P12" s="25"/>
      <c r="Q12" s="63"/>
      <c r="R12" s="1"/>
    </row>
    <row r="13" spans="2:18" ht="18.75" customHeight="1" x14ac:dyDescent="0.3">
      <c r="B13" s="1"/>
      <c r="C13" s="350" t="s">
        <v>9</v>
      </c>
      <c r="D13" s="15"/>
      <c r="E13" s="16"/>
      <c r="F13" s="39"/>
      <c r="G13" s="39"/>
      <c r="H13" s="40"/>
      <c r="I13" s="46"/>
      <c r="J13" s="39"/>
      <c r="K13" s="47"/>
      <c r="L13" s="55"/>
      <c r="M13" s="39"/>
      <c r="N13" s="56"/>
      <c r="O13" s="64"/>
      <c r="P13" s="39"/>
      <c r="Q13" s="65"/>
      <c r="R13" s="1"/>
    </row>
    <row r="14" spans="2:18" ht="18" x14ac:dyDescent="0.3">
      <c r="B14" s="1"/>
      <c r="C14" s="351"/>
      <c r="D14" s="15"/>
      <c r="E14" s="14"/>
      <c r="F14" s="39"/>
      <c r="G14" s="39"/>
      <c r="H14" s="40"/>
      <c r="I14" s="46"/>
      <c r="J14" s="39"/>
      <c r="K14" s="47"/>
      <c r="L14" s="55"/>
      <c r="M14" s="39"/>
      <c r="N14" s="56"/>
      <c r="O14" s="64"/>
      <c r="P14" s="39"/>
      <c r="Q14" s="65"/>
      <c r="R14" s="1"/>
    </row>
    <row r="15" spans="2:18" ht="6" customHeight="1" x14ac:dyDescent="0.3">
      <c r="B15" s="1"/>
      <c r="C15" s="300"/>
      <c r="D15" s="15"/>
      <c r="E15" s="14"/>
      <c r="F15" s="25"/>
      <c r="G15" s="25"/>
      <c r="H15" s="36"/>
      <c r="I15" s="41"/>
      <c r="J15" s="25"/>
      <c r="K15" s="45"/>
      <c r="L15" s="50"/>
      <c r="M15" s="25"/>
      <c r="N15" s="54"/>
      <c r="O15" s="59"/>
      <c r="P15" s="25"/>
      <c r="Q15" s="63"/>
      <c r="R15" s="1"/>
    </row>
    <row r="16" spans="2:18" ht="18" x14ac:dyDescent="0.3">
      <c r="B16" s="1"/>
      <c r="C16" s="352" t="s">
        <v>10</v>
      </c>
      <c r="D16" s="15"/>
      <c r="E16" s="16"/>
      <c r="F16" s="34"/>
      <c r="G16" s="34"/>
      <c r="H16" s="38"/>
      <c r="I16" s="48"/>
      <c r="J16" s="34"/>
      <c r="K16" s="49"/>
      <c r="L16" s="57"/>
      <c r="M16" s="34"/>
      <c r="N16" s="58"/>
      <c r="O16" s="66"/>
      <c r="P16" s="34"/>
      <c r="Q16" s="67"/>
      <c r="R16" s="1"/>
    </row>
    <row r="17" spans="2:18" ht="58.8" customHeight="1" x14ac:dyDescent="0.3">
      <c r="B17" s="1"/>
      <c r="C17" s="353"/>
      <c r="D17" s="15"/>
      <c r="E17" s="14"/>
      <c r="F17" s="34"/>
      <c r="G17" s="34"/>
      <c r="H17" s="38"/>
      <c r="I17" s="48"/>
      <c r="J17" s="34"/>
      <c r="K17" s="49"/>
      <c r="L17" s="57"/>
      <c r="M17" s="34"/>
      <c r="N17" s="58"/>
      <c r="O17" s="66"/>
      <c r="P17" s="34"/>
      <c r="Q17" s="67"/>
      <c r="R17" s="1"/>
    </row>
    <row r="18" spans="2:18" ht="6" customHeight="1" x14ac:dyDescent="0.3">
      <c r="B18" s="1"/>
      <c r="C18" s="301"/>
      <c r="D18" s="2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"/>
    </row>
    <row r="19" spans="2:18" ht="18" x14ac:dyDescent="0.3">
      <c r="B19" s="1"/>
      <c r="C19" s="343" t="s">
        <v>11</v>
      </c>
      <c r="D19" s="15"/>
      <c r="E19" s="16"/>
      <c r="F19" s="302"/>
      <c r="G19" s="302"/>
      <c r="H19" s="303"/>
      <c r="I19" s="304"/>
      <c r="J19" s="302"/>
      <c r="K19" s="305"/>
      <c r="L19" s="306"/>
      <c r="M19" s="302"/>
      <c r="N19" s="307"/>
      <c r="O19" s="308"/>
      <c r="P19" s="302"/>
      <c r="Q19" s="309"/>
      <c r="R19" s="1"/>
    </row>
    <row r="20" spans="2:18" ht="18" x14ac:dyDescent="0.3">
      <c r="B20" s="1"/>
      <c r="C20" s="344"/>
      <c r="D20" s="15"/>
      <c r="E20" s="14"/>
      <c r="F20" s="302"/>
      <c r="G20" s="302"/>
      <c r="H20" s="303"/>
      <c r="I20" s="304"/>
      <c r="J20" s="302"/>
      <c r="K20" s="305"/>
      <c r="L20" s="306"/>
      <c r="M20" s="302"/>
      <c r="N20" s="307"/>
      <c r="O20" s="308"/>
      <c r="P20" s="302"/>
      <c r="Q20" s="309"/>
      <c r="R20" s="1"/>
    </row>
    <row r="21" spans="2:18" ht="6" customHeight="1" x14ac:dyDescent="0.3">
      <c r="B21" s="1"/>
      <c r="C21" s="301"/>
      <c r="D21" s="2"/>
      <c r="E21" s="17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"/>
    </row>
    <row r="22" spans="2:18" ht="18" x14ac:dyDescent="0.3">
      <c r="B22" s="1"/>
      <c r="C22" s="339" t="s">
        <v>12</v>
      </c>
      <c r="D22" s="15"/>
      <c r="E22" s="16"/>
      <c r="F22" s="77"/>
      <c r="G22" s="77"/>
      <c r="H22" s="78"/>
      <c r="I22" s="79"/>
      <c r="J22" s="77"/>
      <c r="K22" s="80"/>
      <c r="L22" s="81"/>
      <c r="M22" s="77"/>
      <c r="N22" s="82"/>
      <c r="O22" s="83"/>
      <c r="P22" s="77"/>
      <c r="Q22" s="84"/>
      <c r="R22" s="1"/>
    </row>
    <row r="23" spans="2:18" ht="18" x14ac:dyDescent="0.3">
      <c r="B23" s="1"/>
      <c r="C23" s="340"/>
      <c r="D23" s="15"/>
      <c r="E23" s="14"/>
      <c r="F23" s="77"/>
      <c r="G23" s="77"/>
      <c r="H23" s="78"/>
      <c r="I23" s="79"/>
      <c r="J23" s="77"/>
      <c r="K23" s="80"/>
      <c r="L23" s="81"/>
      <c r="M23" s="77"/>
      <c r="N23" s="82"/>
      <c r="O23" s="83"/>
      <c r="P23" s="77"/>
      <c r="Q23" s="84"/>
      <c r="R23" s="1"/>
    </row>
    <row r="24" spans="2:18" ht="6" customHeight="1" x14ac:dyDescent="0.3">
      <c r="B24" s="1"/>
      <c r="C24" s="301"/>
      <c r="D24" s="2"/>
      <c r="E24" s="17"/>
      <c r="F24" s="18"/>
      <c r="G24" s="105"/>
      <c r="H24" s="18"/>
      <c r="I24" s="129"/>
      <c r="J24" s="105"/>
      <c r="K24" s="130"/>
      <c r="L24" s="172"/>
      <c r="M24" s="173"/>
      <c r="N24" s="174"/>
      <c r="O24" s="216"/>
      <c r="P24" s="217"/>
      <c r="Q24" s="218"/>
      <c r="R24" s="1"/>
    </row>
    <row r="25" spans="2:18" ht="18.75" customHeight="1" x14ac:dyDescent="0.3">
      <c r="B25" s="1"/>
      <c r="C25" s="354" t="s">
        <v>13</v>
      </c>
      <c r="D25" s="15"/>
      <c r="E25" s="16"/>
      <c r="F25" s="278"/>
      <c r="G25" s="279"/>
      <c r="H25" s="278"/>
      <c r="I25" s="280"/>
      <c r="J25" s="279"/>
      <c r="K25" s="281"/>
      <c r="L25" s="282"/>
      <c r="M25" s="283"/>
      <c r="N25" s="284"/>
      <c r="O25" s="285"/>
      <c r="P25" s="286"/>
      <c r="Q25" s="287"/>
      <c r="R25" s="1"/>
    </row>
    <row r="26" spans="2:18" ht="18" x14ac:dyDescent="0.3">
      <c r="B26" s="1"/>
      <c r="C26" s="355"/>
      <c r="D26" s="15"/>
      <c r="E26" s="14"/>
      <c r="F26" s="278"/>
      <c r="G26" s="279"/>
      <c r="H26" s="278"/>
      <c r="I26" s="280"/>
      <c r="J26" s="279"/>
      <c r="K26" s="281"/>
      <c r="L26" s="282"/>
      <c r="M26" s="283"/>
      <c r="N26" s="284"/>
      <c r="O26" s="285"/>
      <c r="P26" s="286"/>
      <c r="Q26" s="287"/>
      <c r="R26" s="1"/>
    </row>
    <row r="27" spans="2:18" ht="6" customHeight="1" x14ac:dyDescent="0.3">
      <c r="B27" s="1"/>
      <c r="C27" s="301"/>
      <c r="D27" s="2"/>
      <c r="E27" s="17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"/>
    </row>
    <row r="28" spans="2:18" ht="18" x14ac:dyDescent="0.3">
      <c r="B28" s="1"/>
      <c r="C28" s="341" t="s">
        <v>14</v>
      </c>
      <c r="D28" s="15"/>
      <c r="E28" s="16"/>
      <c r="F28" s="85"/>
      <c r="G28" s="85"/>
      <c r="H28" s="86"/>
      <c r="I28" s="87"/>
      <c r="J28" s="85"/>
      <c r="K28" s="88"/>
      <c r="L28" s="89"/>
      <c r="M28" s="85"/>
      <c r="N28" s="90"/>
      <c r="O28" s="91"/>
      <c r="P28" s="85"/>
      <c r="Q28" s="92"/>
      <c r="R28" s="1"/>
    </row>
    <row r="29" spans="2:18" ht="18" x14ac:dyDescent="0.3">
      <c r="B29" s="1"/>
      <c r="C29" s="342"/>
      <c r="D29" s="15"/>
      <c r="E29" s="14"/>
      <c r="F29" s="85"/>
      <c r="G29" s="85"/>
      <c r="H29" s="86"/>
      <c r="I29" s="87"/>
      <c r="J29" s="85"/>
      <c r="K29" s="88"/>
      <c r="L29" s="89"/>
      <c r="M29" s="85"/>
      <c r="N29" s="90"/>
      <c r="O29" s="91"/>
      <c r="P29" s="85"/>
      <c r="Q29" s="92"/>
      <c r="R29" s="1"/>
    </row>
    <row r="30" spans="2:18" ht="6" customHeight="1" x14ac:dyDescent="0.3">
      <c r="B30" s="1"/>
      <c r="C30" s="301"/>
      <c r="D30" s="2"/>
      <c r="E30" s="17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"/>
    </row>
    <row r="31" spans="2:18" ht="18.75" customHeight="1" x14ac:dyDescent="0.3">
      <c r="B31" s="1"/>
      <c r="C31" s="345" t="s">
        <v>15</v>
      </c>
      <c r="D31" s="15"/>
      <c r="E31" s="16"/>
      <c r="F31" s="69"/>
      <c r="G31" s="69"/>
      <c r="H31" s="70"/>
      <c r="I31" s="71"/>
      <c r="J31" s="69"/>
      <c r="K31" s="72"/>
      <c r="L31" s="73"/>
      <c r="M31" s="69"/>
      <c r="N31" s="74"/>
      <c r="O31" s="75"/>
      <c r="P31" s="69"/>
      <c r="Q31" s="76"/>
      <c r="R31" s="1"/>
    </row>
    <row r="32" spans="2:18" ht="18" x14ac:dyDescent="0.3">
      <c r="B32" s="1"/>
      <c r="C32" s="346"/>
      <c r="D32" s="15"/>
      <c r="E32" s="14"/>
      <c r="F32" s="69"/>
      <c r="G32" s="69"/>
      <c r="H32" s="70"/>
      <c r="I32" s="71"/>
      <c r="J32" s="69"/>
      <c r="K32" s="72"/>
      <c r="L32" s="73"/>
      <c r="M32" s="69"/>
      <c r="N32" s="74"/>
      <c r="O32" s="75"/>
      <c r="P32" s="69"/>
      <c r="Q32" s="76"/>
      <c r="R32" s="1"/>
    </row>
    <row r="33" spans="2:18" ht="6" customHeight="1" x14ac:dyDescent="0.3">
      <c r="B33" s="1"/>
      <c r="C33" s="301"/>
      <c r="D33" s="2"/>
      <c r="E33" s="17"/>
      <c r="F33" s="18"/>
      <c r="G33" s="105"/>
      <c r="H33" s="18"/>
      <c r="I33" s="129"/>
      <c r="J33" s="105"/>
      <c r="K33" s="130"/>
      <c r="L33" s="172"/>
      <c r="M33" s="173"/>
      <c r="N33" s="174"/>
      <c r="O33" s="216"/>
      <c r="P33" s="217"/>
      <c r="Q33" s="218"/>
      <c r="R33" s="1"/>
    </row>
    <row r="34" spans="2:18" ht="18" x14ac:dyDescent="0.3">
      <c r="B34" s="1"/>
      <c r="C34" s="337" t="s">
        <v>16</v>
      </c>
      <c r="D34" s="15"/>
      <c r="E34" s="16"/>
      <c r="F34" s="288"/>
      <c r="G34" s="289"/>
      <c r="H34" s="288"/>
      <c r="I34" s="290"/>
      <c r="J34" s="289"/>
      <c r="K34" s="291"/>
      <c r="L34" s="292"/>
      <c r="M34" s="293"/>
      <c r="N34" s="294"/>
      <c r="O34" s="295"/>
      <c r="P34" s="296"/>
      <c r="Q34" s="297"/>
      <c r="R34" s="1"/>
    </row>
    <row r="35" spans="2:18" ht="18" x14ac:dyDescent="0.3">
      <c r="B35" s="1"/>
      <c r="C35" s="338"/>
      <c r="D35" s="15"/>
      <c r="E35" s="14"/>
      <c r="F35" s="288"/>
      <c r="G35" s="289"/>
      <c r="H35" s="288"/>
      <c r="I35" s="290"/>
      <c r="J35" s="289"/>
      <c r="K35" s="291"/>
      <c r="L35" s="292"/>
      <c r="M35" s="293"/>
      <c r="N35" s="294"/>
      <c r="O35" s="295"/>
      <c r="P35" s="296"/>
      <c r="Q35" s="297"/>
      <c r="R35" s="1"/>
    </row>
    <row r="36" spans="2:18" ht="6" customHeight="1" x14ac:dyDescent="0.3">
      <c r="B36" s="1"/>
      <c r="C36" s="2"/>
      <c r="D36" s="2"/>
      <c r="E36" s="17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"/>
    </row>
  </sheetData>
  <mergeCells count="15">
    <mergeCell ref="C28:C29"/>
    <mergeCell ref="C31:C32"/>
    <mergeCell ref="C34:C35"/>
    <mergeCell ref="C9:C11"/>
    <mergeCell ref="C13:C14"/>
    <mergeCell ref="C16:C17"/>
    <mergeCell ref="C19:C20"/>
    <mergeCell ref="C22:C23"/>
    <mergeCell ref="C25:C26"/>
    <mergeCell ref="H3:I3"/>
    <mergeCell ref="J3:K3"/>
    <mergeCell ref="F5:H5"/>
    <mergeCell ref="I5:K5"/>
    <mergeCell ref="L5:N5"/>
    <mergeCell ref="O5:Q5"/>
  </mergeCells>
  <conditionalFormatting sqref="F19:K20 F9:K17">
    <cfRule type="expression" dxfId="39" priority="37">
      <formula>AND(#REF!&gt;5%, #REF!&lt;=#REF!,ROUNDDOWN(NETWORKDAYS(#REF!,#REF!)*#REF!,0)+#REF!+1&gt;=#REF!)</formula>
    </cfRule>
    <cfRule type="expression" dxfId="38" priority="38">
      <formula>AND(NOT(ISBLANK(#REF!)),#REF!&lt;=#REF!,#REF!&gt;=#REF!)</formula>
    </cfRule>
  </conditionalFormatting>
  <conditionalFormatting sqref="F18:Q18 L13:Q15">
    <cfRule type="expression" dxfId="37" priority="39">
      <formula>AND(#REF!&gt;5%, #REF!&lt;=#REF!,ROUNDDOWN(NETWORKDAYS(#REF!,#REF!)*#REF!,0)+#REF!+1&gt;=#REF!)</formula>
    </cfRule>
    <cfRule type="expression" dxfId="36" priority="40">
      <formula>AND(NOT(ISBLANK(#REF!)),#REF!&lt;=#REF!,#REF!&gt;=#REF!)</formula>
    </cfRule>
  </conditionalFormatting>
  <conditionalFormatting sqref="L9:Q12 L16:Q17">
    <cfRule type="expression" dxfId="35" priority="35">
      <formula>AND(#REF!&gt;5%, #REF!&lt;=#REF!,ROUNDDOWN(NETWORKDAYS(#REF!,#REF!)*#REF!,0)+#REF!+1&gt;=#REF!)</formula>
    </cfRule>
    <cfRule type="expression" dxfId="34" priority="36">
      <formula>AND(NOT(ISBLANK(#REF!)),#REF!&lt;=#REF!,#REF!&gt;=#REF!)</formula>
    </cfRule>
  </conditionalFormatting>
  <conditionalFormatting sqref="F27:Q27">
    <cfRule type="expression" dxfId="33" priority="33">
      <formula>AND(#REF!&gt;5%, #REF!&lt;=#REF!,ROUNDDOWN(NETWORKDAYS(#REF!,#REF!)*#REF!,0)+#REF!+1&gt;=#REF!)</formula>
    </cfRule>
    <cfRule type="expression" dxfId="32" priority="34">
      <formula>AND(NOT(ISBLANK(#REF!)),#REF!&lt;=#REF!,#REF!&gt;=#REF!)</formula>
    </cfRule>
  </conditionalFormatting>
  <conditionalFormatting sqref="L19:Q20">
    <cfRule type="expression" dxfId="31" priority="31">
      <formula>AND(#REF!&gt;5%, #REF!&lt;=#REF!,ROUNDDOWN(NETWORKDAYS(#REF!,#REF!)*#REF!,0)+#REF!+1&gt;=#REF!)</formula>
    </cfRule>
    <cfRule type="expression" dxfId="30" priority="32">
      <formula>AND(NOT(ISBLANK(#REF!)),#REF!&lt;=#REF!,#REF!&gt;=#REF!)</formula>
    </cfRule>
  </conditionalFormatting>
  <conditionalFormatting sqref="F28:K29">
    <cfRule type="expression" dxfId="29" priority="29">
      <formula>AND(#REF!&gt;5%, #REF!&lt;=#REF!,ROUNDDOWN(NETWORKDAYS(#REF!,#REF!)*#REF!,0)+#REF!+1&gt;=#REF!)</formula>
    </cfRule>
    <cfRule type="expression" dxfId="28" priority="30">
      <formula>AND(NOT(ISBLANK(#REF!)),#REF!&lt;=#REF!,#REF!&gt;=#REF!)</formula>
    </cfRule>
  </conditionalFormatting>
  <conditionalFormatting sqref="F21:Q21">
    <cfRule type="expression" dxfId="27" priority="27">
      <formula>AND(#REF!&gt;5%, #REF!&lt;=#REF!,ROUNDDOWN(NETWORKDAYS(#REF!,#REF!)*#REF!,0)+#REF!+1&gt;=#REF!)</formula>
    </cfRule>
    <cfRule type="expression" dxfId="26" priority="28">
      <formula>AND(NOT(ISBLANK(#REF!)),#REF!&lt;=#REF!,#REF!&gt;=#REF!)</formula>
    </cfRule>
  </conditionalFormatting>
  <conditionalFormatting sqref="L28:Q29">
    <cfRule type="expression" dxfId="25" priority="25">
      <formula>AND(#REF!&gt;5%, #REF!&lt;=#REF!,ROUNDDOWN(NETWORKDAYS(#REF!,#REF!)*#REF!,0)+#REF!+1&gt;=#REF!)</formula>
    </cfRule>
    <cfRule type="expression" dxfId="24" priority="26">
      <formula>AND(NOT(ISBLANK(#REF!)),#REF!&lt;=#REF!,#REF!&gt;=#REF!)</formula>
    </cfRule>
  </conditionalFormatting>
  <conditionalFormatting sqref="F22:K23">
    <cfRule type="expression" dxfId="23" priority="23">
      <formula>AND(#REF!&gt;5%, #REF!&lt;=#REF!,ROUNDDOWN(NETWORKDAYS(#REF!,#REF!)*#REF!,0)+#REF!+1&gt;=#REF!)</formula>
    </cfRule>
    <cfRule type="expression" dxfId="22" priority="24">
      <formula>AND(NOT(ISBLANK(#REF!)),#REF!&lt;=#REF!,#REF!&gt;=#REF!)</formula>
    </cfRule>
  </conditionalFormatting>
  <conditionalFormatting sqref="F30:Q30">
    <cfRule type="expression" dxfId="21" priority="21">
      <formula>AND(#REF!&gt;5%, #REF!&lt;=#REF!,ROUNDDOWN(NETWORKDAYS(#REF!,#REF!)*#REF!,0)+#REF!+1&gt;=#REF!)</formula>
    </cfRule>
    <cfRule type="expression" dxfId="20" priority="22">
      <formula>AND(NOT(ISBLANK(#REF!)),#REF!&lt;=#REF!,#REF!&gt;=#REF!)</formula>
    </cfRule>
  </conditionalFormatting>
  <conditionalFormatting sqref="L22:Q23">
    <cfRule type="expression" dxfId="19" priority="19">
      <formula>AND(#REF!&gt;5%, #REF!&lt;=#REF!,ROUNDDOWN(NETWORKDAYS(#REF!,#REF!)*#REF!,0)+#REF!+1&gt;=#REF!)</formula>
    </cfRule>
    <cfRule type="expression" dxfId="18" priority="20">
      <formula>AND(NOT(ISBLANK(#REF!)),#REF!&lt;=#REF!,#REF!&gt;=#REF!)</formula>
    </cfRule>
  </conditionalFormatting>
  <conditionalFormatting sqref="F31:K32">
    <cfRule type="expression" dxfId="17" priority="17">
      <formula>AND(#REF!&gt;5%, #REF!&lt;=#REF!,ROUNDDOWN(NETWORKDAYS(#REF!,#REF!)*#REF!,0)+#REF!+1&gt;=#REF!)</formula>
    </cfRule>
    <cfRule type="expression" dxfId="16" priority="18">
      <formula>AND(NOT(ISBLANK(#REF!)),#REF!&lt;=#REF!,#REF!&gt;=#REF!)</formula>
    </cfRule>
  </conditionalFormatting>
  <conditionalFormatting sqref="F36:Q36">
    <cfRule type="expression" dxfId="15" priority="15">
      <formula>AND(#REF!&gt;5%, #REF!&lt;=#REF!,ROUNDDOWN(NETWORKDAYS(#REF!,#REF!)*#REF!,0)+#REF!+1&gt;=#REF!)</formula>
    </cfRule>
    <cfRule type="expression" dxfId="14" priority="16">
      <formula>AND(NOT(ISBLANK(#REF!)),#REF!&lt;=#REF!,#REF!&gt;=#REF!)</formula>
    </cfRule>
  </conditionalFormatting>
  <conditionalFormatting sqref="L31:Q32">
    <cfRule type="expression" dxfId="13" priority="13">
      <formula>AND(#REF!&gt;5%, #REF!&lt;=#REF!,ROUNDDOWN(NETWORKDAYS(#REF!,#REF!)*#REF!,0)+#REF!+1&gt;=#REF!)</formula>
    </cfRule>
    <cfRule type="expression" dxfId="12" priority="14">
      <formula>AND(NOT(ISBLANK(#REF!)),#REF!&lt;=#REF!,#REF!&gt;=#REF!)</formula>
    </cfRule>
  </conditionalFormatting>
  <pageMargins left="0.7" right="0.7" top="0.75" bottom="0.75" header="0.3" footer="0.3"/>
  <pageSetup paperSize="5" scale="89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2495D5ED-3619-475C-86EC-3F2D1C5D8CBC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12" id="{796C5152-21F4-4594-9322-50C08CA98F7F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F24:Q24</xm:sqref>
        </x14:conditionalFormatting>
        <x14:conditionalFormatting xmlns:xm="http://schemas.microsoft.com/office/excel/2006/main">
          <x14:cfRule type="expression" priority="9" id="{D838B463-2883-4FBD-A69E-41480AA98DC6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10" id="{3315F16C-F08A-4BD9-A033-C490F64E0CE0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F25:K26</xm:sqref>
        </x14:conditionalFormatting>
        <x14:conditionalFormatting xmlns:xm="http://schemas.microsoft.com/office/excel/2006/main">
          <x14:cfRule type="expression" priority="7" id="{12EEEC06-0B0D-4593-96B6-F3E8C9036FC7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8" id="{8BB9CFCC-CD3E-45F9-AFC5-A77EFCFCF9E5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L25:Q26</xm:sqref>
        </x14:conditionalFormatting>
        <x14:conditionalFormatting xmlns:xm="http://schemas.microsoft.com/office/excel/2006/main">
          <x14:cfRule type="expression" priority="5" id="{2D9CA481-D1C7-4D76-A1BE-1F37EDB27AFD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6" id="{D36E0D32-33B5-4DB7-856F-C0B15CCA7291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F33:Q33</xm:sqref>
        </x14:conditionalFormatting>
        <x14:conditionalFormatting xmlns:xm="http://schemas.microsoft.com/office/excel/2006/main">
          <x14:cfRule type="expression" priority="3" id="{9245BFDB-F1C1-4789-BECD-B55433DD666C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4" id="{2F16FA34-B44B-44DB-848C-88863B46B93B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F34:K35</xm:sqref>
        </x14:conditionalFormatting>
        <x14:conditionalFormatting xmlns:xm="http://schemas.microsoft.com/office/excel/2006/main">
          <x14:cfRule type="expression" priority="1" id="{1A1CB4B8-13FF-4953-9DC4-C3089E7DA6A1}">
            <xm:f>AND('FY20'!#REF!&gt;5%, 'FY20'!#REF!&lt;='FY20'!#REF!,ROUNDDOWN(NETWORKDAYS('FY20'!#REF!,'FY20'!#REF!)*'FY20'!#REF!,0)+'FY20'!#REF!+1&gt;='FY20'!#REF!)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2" id="{C185FFFC-96C7-4E92-8490-B7BD36495695}">
            <xm:f>AND(NOT(ISBLANK('FY20'!#REF!)),'FY20'!#REF!&lt;='FY20'!#REF!,'FY20'!#REF!&gt;='FY20'!#REF!)</xm:f>
            <x14:dxf>
              <fill>
                <patternFill>
                  <bgColor theme="4"/>
                </patternFill>
              </fill>
            </x14:dxf>
          </x14:cfRule>
          <xm:sqref>L34:Q35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B1:R36"/>
  <sheetViews>
    <sheetView showGridLines="0" topLeftCell="A22" zoomScale="160" zoomScaleNormal="160" workbookViewId="0">
      <selection activeCell="I14" sqref="I14"/>
    </sheetView>
  </sheetViews>
  <sheetFormatPr defaultColWidth="9.109375" defaultRowHeight="13.8" x14ac:dyDescent="0.3"/>
  <cols>
    <col min="1" max="1" width="3.44140625" style="20" customWidth="1"/>
    <col min="2" max="2" width="3" style="20" customWidth="1"/>
    <col min="3" max="3" width="19.5546875" style="21" customWidth="1"/>
    <col min="4" max="4" width="1.5546875" style="21" customWidth="1"/>
    <col min="5" max="5" width="1.109375" style="22" customWidth="1"/>
    <col min="6" max="6" width="12.6640625" style="22" customWidth="1"/>
    <col min="7" max="7" width="12.6640625" style="96" customWidth="1"/>
    <col min="8" max="8" width="12.6640625" style="22" customWidth="1"/>
    <col min="9" max="9" width="12.6640625" style="110" customWidth="1"/>
    <col min="10" max="10" width="12.6640625" style="96" customWidth="1"/>
    <col min="11" max="11" width="12.6640625" style="111" customWidth="1"/>
    <col min="12" max="12" width="12.6640625" style="141" customWidth="1"/>
    <col min="13" max="13" width="12.6640625" style="142" customWidth="1"/>
    <col min="14" max="14" width="12.6640625" style="143" customWidth="1"/>
    <col min="15" max="15" width="12.6640625" style="187" customWidth="1"/>
    <col min="16" max="16" width="12.6640625" style="188" customWidth="1"/>
    <col min="17" max="17" width="12.6640625" style="189" customWidth="1"/>
    <col min="18" max="18" width="3.109375" style="20" customWidth="1"/>
    <col min="19" max="16384" width="9.109375" style="20"/>
  </cols>
  <sheetData>
    <row r="1" spans="2:18" ht="17.100000000000001" customHeight="1" x14ac:dyDescent="0.3"/>
    <row r="2" spans="2:18" ht="17.399999999999999" customHeight="1" x14ac:dyDescent="0.3">
      <c r="B2" s="1"/>
      <c r="C2" s="2"/>
      <c r="D2" s="2"/>
      <c r="E2" s="3"/>
      <c r="F2" s="3"/>
      <c r="G2" s="97"/>
      <c r="H2" s="3"/>
      <c r="I2" s="112"/>
      <c r="J2" s="97"/>
      <c r="K2" s="113"/>
      <c r="L2" s="144"/>
      <c r="M2" s="145"/>
      <c r="N2" s="146"/>
      <c r="O2" s="190"/>
      <c r="P2" s="191"/>
      <c r="Q2" s="192"/>
      <c r="R2" s="1"/>
    </row>
    <row r="3" spans="2:18" ht="18" customHeight="1" x14ac:dyDescent="0.3">
      <c r="B3" s="1"/>
      <c r="C3" s="4" t="s">
        <v>0</v>
      </c>
      <c r="D3" s="4"/>
      <c r="E3" s="5"/>
      <c r="F3" s="3"/>
      <c r="G3" s="139"/>
      <c r="H3" s="359" t="s">
        <v>1</v>
      </c>
      <c r="I3" s="360"/>
      <c r="J3" s="369">
        <v>43831</v>
      </c>
      <c r="K3" s="370"/>
      <c r="L3" s="147"/>
      <c r="M3" s="148"/>
      <c r="N3" s="149"/>
      <c r="O3" s="193"/>
      <c r="P3" s="191"/>
      <c r="Q3" s="192"/>
      <c r="R3" s="1"/>
    </row>
    <row r="4" spans="2:18" ht="7.5" customHeight="1" x14ac:dyDescent="0.3">
      <c r="B4" s="1"/>
      <c r="C4" s="4"/>
      <c r="D4" s="4"/>
      <c r="E4" s="8"/>
      <c r="F4" s="9"/>
      <c r="G4" s="98"/>
      <c r="H4" s="9"/>
      <c r="I4" s="114"/>
      <c r="J4" s="98"/>
      <c r="K4" s="115"/>
      <c r="L4" s="150"/>
      <c r="M4" s="151"/>
      <c r="N4" s="152"/>
      <c r="O4" s="194"/>
      <c r="P4" s="195"/>
      <c r="Q4" s="196"/>
      <c r="R4" s="1"/>
    </row>
    <row r="5" spans="2:18" ht="18" customHeight="1" x14ac:dyDescent="0.3">
      <c r="B5" s="1"/>
      <c r="C5" s="4" t="s">
        <v>2</v>
      </c>
      <c r="D5" s="4"/>
      <c r="E5" s="68"/>
      <c r="F5" s="361" t="s">
        <v>3</v>
      </c>
      <c r="G5" s="361"/>
      <c r="H5" s="362"/>
      <c r="I5" s="363" t="s">
        <v>4</v>
      </c>
      <c r="J5" s="364"/>
      <c r="K5" s="365"/>
      <c r="L5" s="366" t="s">
        <v>5</v>
      </c>
      <c r="M5" s="367"/>
      <c r="N5" s="368"/>
      <c r="O5" s="356" t="s">
        <v>6</v>
      </c>
      <c r="P5" s="357"/>
      <c r="Q5" s="358"/>
      <c r="R5" s="1"/>
    </row>
    <row r="6" spans="2:18" ht="20.399999999999999" customHeight="1" x14ac:dyDescent="0.3">
      <c r="B6" s="1"/>
      <c r="C6" s="30"/>
      <c r="D6" s="30"/>
      <c r="E6" s="10"/>
      <c r="F6" s="95">
        <f>J3</f>
        <v>43831</v>
      </c>
      <c r="G6" s="140">
        <f>EDATE(F6,1)</f>
        <v>43862</v>
      </c>
      <c r="H6" s="95">
        <f t="shared" ref="H6:Q6" si="0">EDATE(G6,1)</f>
        <v>43891</v>
      </c>
      <c r="I6" s="116">
        <f t="shared" si="0"/>
        <v>43922</v>
      </c>
      <c r="J6" s="99">
        <f t="shared" si="0"/>
        <v>43952</v>
      </c>
      <c r="K6" s="117">
        <f t="shared" si="0"/>
        <v>43983</v>
      </c>
      <c r="L6" s="153">
        <f t="shared" si="0"/>
        <v>44013</v>
      </c>
      <c r="M6" s="154">
        <f t="shared" si="0"/>
        <v>44044</v>
      </c>
      <c r="N6" s="155">
        <f t="shared" si="0"/>
        <v>44075</v>
      </c>
      <c r="O6" s="197">
        <f t="shared" si="0"/>
        <v>44105</v>
      </c>
      <c r="P6" s="198">
        <f t="shared" si="0"/>
        <v>44136</v>
      </c>
      <c r="Q6" s="199">
        <f t="shared" si="0"/>
        <v>44166</v>
      </c>
      <c r="R6" s="1"/>
    </row>
    <row r="7" spans="2:18" ht="39.75" customHeight="1" x14ac:dyDescent="0.3">
      <c r="B7" s="1"/>
      <c r="C7" s="19" t="s">
        <v>7</v>
      </c>
      <c r="D7" s="11"/>
      <c r="E7" s="12"/>
      <c r="F7" s="24"/>
      <c r="G7" s="100"/>
      <c r="H7" s="24"/>
      <c r="I7" s="118"/>
      <c r="J7" s="100"/>
      <c r="K7" s="119"/>
      <c r="L7" s="156"/>
      <c r="M7" s="157"/>
      <c r="N7" s="158"/>
      <c r="O7" s="200"/>
      <c r="P7" s="201"/>
      <c r="Q7" s="202"/>
      <c r="R7" s="1"/>
    </row>
    <row r="8" spans="2:18" ht="9.9" customHeight="1" x14ac:dyDescent="0.3">
      <c r="B8" s="1"/>
      <c r="C8" s="13"/>
      <c r="D8" s="13"/>
      <c r="E8" s="14"/>
      <c r="F8" s="25"/>
      <c r="G8" s="101"/>
      <c r="H8" s="25"/>
      <c r="I8" s="120"/>
      <c r="J8" s="101"/>
      <c r="K8" s="121"/>
      <c r="L8" s="159"/>
      <c r="M8" s="160"/>
      <c r="N8" s="161"/>
      <c r="O8" s="203"/>
      <c r="P8" s="204"/>
      <c r="Q8" s="205"/>
      <c r="R8" s="1"/>
    </row>
    <row r="9" spans="2:18" ht="18" x14ac:dyDescent="0.3">
      <c r="B9" s="1"/>
      <c r="C9" s="384" t="s">
        <v>8</v>
      </c>
      <c r="D9" s="15"/>
      <c r="E9" s="14"/>
      <c r="F9" s="33"/>
      <c r="G9" s="102"/>
      <c r="H9" s="33"/>
      <c r="I9" s="122"/>
      <c r="J9" s="102"/>
      <c r="K9" s="123"/>
      <c r="L9" s="162"/>
      <c r="M9" s="163"/>
      <c r="N9" s="164"/>
      <c r="O9" s="206"/>
      <c r="P9" s="207"/>
      <c r="Q9" s="208"/>
      <c r="R9" s="1"/>
    </row>
    <row r="10" spans="2:18" ht="18" x14ac:dyDescent="0.3">
      <c r="B10" s="1"/>
      <c r="C10" s="385"/>
      <c r="D10" s="15"/>
      <c r="E10" s="14"/>
      <c r="F10" s="33"/>
      <c r="G10" s="102"/>
      <c r="H10" s="33"/>
      <c r="I10" s="122"/>
      <c r="J10" s="102"/>
      <c r="K10" s="123"/>
      <c r="L10" s="162"/>
      <c r="M10" s="163"/>
      <c r="N10" s="164"/>
      <c r="O10" s="206"/>
      <c r="P10" s="207"/>
      <c r="Q10" s="208"/>
      <c r="R10" s="1"/>
    </row>
    <row r="11" spans="2:18" ht="18" x14ac:dyDescent="0.3">
      <c r="B11" s="1"/>
      <c r="C11" s="386"/>
      <c r="D11" s="15"/>
      <c r="E11" s="14"/>
      <c r="F11" s="33"/>
      <c r="G11" s="102"/>
      <c r="H11" s="33"/>
      <c r="I11" s="122"/>
      <c r="J11" s="102"/>
      <c r="K11" s="123"/>
      <c r="L11" s="162"/>
      <c r="M11" s="163"/>
      <c r="N11" s="164"/>
      <c r="O11" s="206"/>
      <c r="P11" s="207"/>
      <c r="Q11" s="208"/>
      <c r="R11" s="1"/>
    </row>
    <row r="12" spans="2:18" ht="6" customHeight="1" x14ac:dyDescent="0.3">
      <c r="B12" s="1"/>
      <c r="C12" s="27"/>
      <c r="D12" s="15"/>
      <c r="E12" s="14"/>
      <c r="F12" s="25"/>
      <c r="G12" s="101"/>
      <c r="H12" s="25"/>
      <c r="I12" s="120"/>
      <c r="J12" s="101"/>
      <c r="K12" s="124"/>
      <c r="L12" s="159"/>
      <c r="M12" s="160"/>
      <c r="N12" s="165"/>
      <c r="O12" s="203"/>
      <c r="P12" s="204"/>
      <c r="Q12" s="209"/>
      <c r="R12" s="1"/>
    </row>
    <row r="13" spans="2:18" ht="18" x14ac:dyDescent="0.3">
      <c r="B13" s="1"/>
      <c r="C13" s="387" t="s">
        <v>9</v>
      </c>
      <c r="D13" s="15"/>
      <c r="E13" s="16"/>
      <c r="F13" s="39"/>
      <c r="G13" s="103"/>
      <c r="H13" s="39"/>
      <c r="I13" s="125"/>
      <c r="J13" s="103"/>
      <c r="K13" s="126"/>
      <c r="L13" s="166"/>
      <c r="M13" s="167"/>
      <c r="N13" s="168"/>
      <c r="O13" s="210"/>
      <c r="P13" s="211"/>
      <c r="Q13" s="212"/>
      <c r="R13" s="1"/>
    </row>
    <row r="14" spans="2:18" ht="18" x14ac:dyDescent="0.3">
      <c r="B14" s="1"/>
      <c r="C14" s="388"/>
      <c r="D14" s="15"/>
      <c r="E14" s="14"/>
      <c r="F14" s="39"/>
      <c r="G14" s="103"/>
      <c r="H14" s="39"/>
      <c r="I14" s="125"/>
      <c r="J14" s="103"/>
      <c r="K14" s="126"/>
      <c r="L14" s="166"/>
      <c r="M14" s="167"/>
      <c r="N14" s="168"/>
      <c r="O14" s="210"/>
      <c r="P14" s="211"/>
      <c r="Q14" s="212"/>
      <c r="R14" s="1"/>
    </row>
    <row r="15" spans="2:18" ht="6" customHeight="1" x14ac:dyDescent="0.3">
      <c r="B15" s="1"/>
      <c r="C15" s="27"/>
      <c r="D15" s="15"/>
      <c r="E15" s="14"/>
      <c r="F15" s="25"/>
      <c r="G15" s="101"/>
      <c r="H15" s="25"/>
      <c r="I15" s="120"/>
      <c r="J15" s="101"/>
      <c r="K15" s="124"/>
      <c r="L15" s="159"/>
      <c r="M15" s="160"/>
      <c r="N15" s="165"/>
      <c r="O15" s="203"/>
      <c r="P15" s="204"/>
      <c r="Q15" s="209"/>
      <c r="R15" s="1"/>
    </row>
    <row r="16" spans="2:18" ht="18" x14ac:dyDescent="0.3">
      <c r="B16" s="1"/>
      <c r="C16" s="389" t="s">
        <v>10</v>
      </c>
      <c r="D16" s="15"/>
      <c r="E16" s="16"/>
      <c r="F16" s="34"/>
      <c r="G16" s="104"/>
      <c r="H16" s="34"/>
      <c r="I16" s="127"/>
      <c r="J16" s="104"/>
      <c r="K16" s="128"/>
      <c r="L16" s="169"/>
      <c r="M16" s="170"/>
      <c r="N16" s="171"/>
      <c r="O16" s="213"/>
      <c r="P16" s="214"/>
      <c r="Q16" s="215"/>
      <c r="R16" s="1"/>
    </row>
    <row r="17" spans="2:18" ht="18" x14ac:dyDescent="0.3">
      <c r="B17" s="1"/>
      <c r="C17" s="390"/>
      <c r="D17" s="15"/>
      <c r="E17" s="14"/>
      <c r="F17" s="34"/>
      <c r="G17" s="104"/>
      <c r="H17" s="34"/>
      <c r="I17" s="127"/>
      <c r="J17" s="104"/>
      <c r="K17" s="128"/>
      <c r="L17" s="169"/>
      <c r="M17" s="170"/>
      <c r="N17" s="171"/>
      <c r="O17" s="213"/>
      <c r="P17" s="214"/>
      <c r="Q17" s="215"/>
      <c r="R17" s="1"/>
    </row>
    <row r="18" spans="2:18" ht="6" customHeight="1" x14ac:dyDescent="0.3">
      <c r="B18" s="1"/>
      <c r="C18" s="2"/>
      <c r="D18" s="2"/>
      <c r="E18" s="17"/>
      <c r="F18" s="18"/>
      <c r="G18" s="105"/>
      <c r="H18" s="18"/>
      <c r="I18" s="129"/>
      <c r="J18" s="105"/>
      <c r="K18" s="130"/>
      <c r="L18" s="172"/>
      <c r="M18" s="173"/>
      <c r="N18" s="174"/>
      <c r="O18" s="216"/>
      <c r="P18" s="217"/>
      <c r="Q18" s="218"/>
      <c r="R18" s="1"/>
    </row>
    <row r="19" spans="2:18" ht="18" x14ac:dyDescent="0.3">
      <c r="B19" s="1"/>
      <c r="C19" s="391" t="s">
        <v>12</v>
      </c>
      <c r="D19" s="15"/>
      <c r="E19" s="16"/>
      <c r="F19" s="77"/>
      <c r="G19" s="106"/>
      <c r="H19" s="77"/>
      <c r="I19" s="131"/>
      <c r="J19" s="106"/>
      <c r="K19" s="132"/>
      <c r="L19" s="175"/>
      <c r="M19" s="176"/>
      <c r="N19" s="177"/>
      <c r="O19" s="219"/>
      <c r="P19" s="220"/>
      <c r="Q19" s="221"/>
      <c r="R19" s="1"/>
    </row>
    <row r="20" spans="2:18" ht="18" x14ac:dyDescent="0.3">
      <c r="B20" s="1"/>
      <c r="C20" s="392"/>
      <c r="D20" s="15"/>
      <c r="E20" s="14"/>
      <c r="F20" s="77"/>
      <c r="G20" s="106"/>
      <c r="H20" s="77"/>
      <c r="I20" s="131"/>
      <c r="J20" s="106"/>
      <c r="K20" s="132"/>
      <c r="L20" s="175"/>
      <c r="M20" s="176"/>
      <c r="N20" s="177"/>
      <c r="O20" s="219"/>
      <c r="P20" s="220"/>
      <c r="Q20" s="221"/>
      <c r="R20" s="1"/>
    </row>
    <row r="21" spans="2:18" ht="6" customHeight="1" x14ac:dyDescent="0.3">
      <c r="B21" s="1"/>
      <c r="C21" s="2"/>
      <c r="D21" s="2"/>
      <c r="E21" s="17"/>
      <c r="F21" s="18"/>
      <c r="G21" s="105"/>
      <c r="H21" s="18"/>
      <c r="I21" s="129"/>
      <c r="J21" s="105"/>
      <c r="K21" s="130"/>
      <c r="L21" s="172"/>
      <c r="M21" s="173"/>
      <c r="N21" s="174"/>
      <c r="O21" s="216"/>
      <c r="P21" s="217"/>
      <c r="Q21" s="218"/>
      <c r="R21" s="1"/>
    </row>
    <row r="22" spans="2:18" ht="18" x14ac:dyDescent="0.3">
      <c r="B22" s="1"/>
      <c r="C22" s="393" t="s">
        <v>11</v>
      </c>
      <c r="D22" s="15"/>
      <c r="E22" s="16"/>
      <c r="F22" s="93"/>
      <c r="G22" s="107"/>
      <c r="H22" s="93"/>
      <c r="I22" s="133"/>
      <c r="J22" s="107"/>
      <c r="K22" s="134"/>
      <c r="L22" s="178"/>
      <c r="M22" s="179"/>
      <c r="N22" s="180"/>
      <c r="O22" s="222"/>
      <c r="P22" s="223"/>
      <c r="Q22" s="224"/>
      <c r="R22" s="1"/>
    </row>
    <row r="23" spans="2:18" ht="18" x14ac:dyDescent="0.3">
      <c r="B23" s="1"/>
      <c r="C23" s="394"/>
      <c r="D23" s="15"/>
      <c r="E23" s="14"/>
      <c r="F23" s="93"/>
      <c r="G23" s="107"/>
      <c r="H23" s="93"/>
      <c r="I23" s="133"/>
      <c r="J23" s="107"/>
      <c r="K23" s="134"/>
      <c r="L23" s="178"/>
      <c r="M23" s="179"/>
      <c r="N23" s="180"/>
      <c r="O23" s="222"/>
      <c r="P23" s="223"/>
      <c r="Q23" s="224"/>
      <c r="R23" s="1"/>
    </row>
    <row r="24" spans="2:18" ht="6" customHeight="1" x14ac:dyDescent="0.3">
      <c r="B24" s="1"/>
      <c r="C24" s="2"/>
      <c r="D24" s="2"/>
      <c r="E24" s="17"/>
      <c r="F24" s="18"/>
      <c r="G24" s="105"/>
      <c r="H24" s="18"/>
      <c r="I24" s="129"/>
      <c r="J24" s="105"/>
      <c r="K24" s="130"/>
      <c r="L24" s="172"/>
      <c r="M24" s="173"/>
      <c r="N24" s="174"/>
      <c r="O24" s="216"/>
      <c r="P24" s="217"/>
      <c r="Q24" s="218"/>
      <c r="R24" s="1"/>
    </row>
    <row r="25" spans="2:18" ht="18" x14ac:dyDescent="0.3">
      <c r="B25" s="1"/>
      <c r="C25" s="395" t="s">
        <v>13</v>
      </c>
      <c r="D25" s="15"/>
      <c r="E25" s="16"/>
      <c r="F25" s="278"/>
      <c r="G25" s="279"/>
      <c r="H25" s="278"/>
      <c r="I25" s="280"/>
      <c r="J25" s="279"/>
      <c r="K25" s="281"/>
      <c r="L25" s="282"/>
      <c r="M25" s="283"/>
      <c r="N25" s="284"/>
      <c r="O25" s="285"/>
      <c r="P25" s="286"/>
      <c r="Q25" s="287"/>
      <c r="R25" s="1"/>
    </row>
    <row r="26" spans="2:18" ht="18" x14ac:dyDescent="0.3">
      <c r="B26" s="1"/>
      <c r="C26" s="396"/>
      <c r="D26" s="15"/>
      <c r="E26" s="14"/>
      <c r="F26" s="278"/>
      <c r="G26" s="279"/>
      <c r="H26" s="278"/>
      <c r="I26" s="280"/>
      <c r="J26" s="279"/>
      <c r="K26" s="281"/>
      <c r="L26" s="282"/>
      <c r="M26" s="283"/>
      <c r="N26" s="284"/>
      <c r="O26" s="285"/>
      <c r="P26" s="286"/>
      <c r="Q26" s="287"/>
      <c r="R26" s="1"/>
    </row>
    <row r="27" spans="2:18" ht="6" customHeight="1" x14ac:dyDescent="0.3">
      <c r="B27" s="1"/>
      <c r="C27" s="2"/>
      <c r="D27" s="2"/>
      <c r="E27" s="17"/>
      <c r="F27" s="18"/>
      <c r="G27" s="105"/>
      <c r="H27" s="18"/>
      <c r="I27" s="129"/>
      <c r="J27" s="105"/>
      <c r="K27" s="130"/>
      <c r="L27" s="172"/>
      <c r="M27" s="173"/>
      <c r="N27" s="174"/>
      <c r="O27" s="216"/>
      <c r="P27" s="217"/>
      <c r="Q27" s="218"/>
      <c r="R27" s="1"/>
    </row>
    <row r="28" spans="2:18" ht="18" x14ac:dyDescent="0.3">
      <c r="B28" s="1"/>
      <c r="C28" s="378" t="s">
        <v>14</v>
      </c>
      <c r="D28" s="15"/>
      <c r="E28" s="16"/>
      <c r="F28" s="85"/>
      <c r="G28" s="108"/>
      <c r="H28" s="85"/>
      <c r="I28" s="135"/>
      <c r="J28" s="108"/>
      <c r="K28" s="136"/>
      <c r="L28" s="181"/>
      <c r="M28" s="182"/>
      <c r="N28" s="183"/>
      <c r="O28" s="225"/>
      <c r="P28" s="226"/>
      <c r="Q28" s="227"/>
      <c r="R28" s="1"/>
    </row>
    <row r="29" spans="2:18" ht="18" x14ac:dyDescent="0.3">
      <c r="B29" s="1"/>
      <c r="C29" s="379"/>
      <c r="D29" s="15"/>
      <c r="E29" s="14"/>
      <c r="F29" s="85"/>
      <c r="G29" s="108"/>
      <c r="H29" s="85"/>
      <c r="I29" s="135"/>
      <c r="J29" s="108"/>
      <c r="K29" s="136"/>
      <c r="L29" s="181"/>
      <c r="M29" s="182"/>
      <c r="N29" s="183"/>
      <c r="O29" s="225"/>
      <c r="P29" s="226"/>
      <c r="Q29" s="227"/>
      <c r="R29" s="1"/>
    </row>
    <row r="30" spans="2:18" ht="6" customHeight="1" x14ac:dyDescent="0.3">
      <c r="B30" s="1"/>
      <c r="C30" s="2"/>
      <c r="D30" s="2"/>
      <c r="E30" s="17"/>
      <c r="F30" s="18"/>
      <c r="G30" s="105"/>
      <c r="H30" s="18"/>
      <c r="I30" s="129"/>
      <c r="J30" s="105"/>
      <c r="K30" s="130"/>
      <c r="L30" s="172"/>
      <c r="M30" s="173"/>
      <c r="N30" s="174"/>
      <c r="O30" s="216"/>
      <c r="P30" s="217"/>
      <c r="Q30" s="218"/>
      <c r="R30" s="1"/>
    </row>
    <row r="31" spans="2:18" ht="18" x14ac:dyDescent="0.3">
      <c r="B31" s="1"/>
      <c r="C31" s="380" t="s">
        <v>15</v>
      </c>
      <c r="D31" s="15"/>
      <c r="E31" s="16"/>
      <c r="F31" s="69"/>
      <c r="G31" s="109"/>
      <c r="H31" s="69"/>
      <c r="I31" s="137"/>
      <c r="J31" s="109"/>
      <c r="K31" s="138"/>
      <c r="L31" s="184"/>
      <c r="M31" s="185"/>
      <c r="N31" s="186"/>
      <c r="O31" s="228"/>
      <c r="P31" s="229"/>
      <c r="Q31" s="230"/>
      <c r="R31" s="1"/>
    </row>
    <row r="32" spans="2:18" ht="18" x14ac:dyDescent="0.3">
      <c r="B32" s="1"/>
      <c r="C32" s="381"/>
      <c r="D32" s="15"/>
      <c r="E32" s="14"/>
      <c r="F32" s="69"/>
      <c r="G32" s="109"/>
      <c r="H32" s="69"/>
      <c r="I32" s="137"/>
      <c r="J32" s="109"/>
      <c r="K32" s="138"/>
      <c r="L32" s="184"/>
      <c r="M32" s="185"/>
      <c r="N32" s="186"/>
      <c r="O32" s="228"/>
      <c r="P32" s="229"/>
      <c r="Q32" s="230"/>
      <c r="R32" s="1"/>
    </row>
    <row r="33" spans="2:18" ht="6" customHeight="1" x14ac:dyDescent="0.3">
      <c r="B33" s="1"/>
      <c r="C33" s="2"/>
      <c r="D33" s="2"/>
      <c r="E33" s="17"/>
      <c r="F33" s="18"/>
      <c r="G33" s="105"/>
      <c r="H33" s="18"/>
      <c r="I33" s="129"/>
      <c r="J33" s="105"/>
      <c r="K33" s="130"/>
      <c r="L33" s="172"/>
      <c r="M33" s="173"/>
      <c r="N33" s="174"/>
      <c r="O33" s="216"/>
      <c r="P33" s="217"/>
      <c r="Q33" s="218"/>
      <c r="R33" s="1"/>
    </row>
    <row r="34" spans="2:18" ht="18" x14ac:dyDescent="0.3">
      <c r="B34" s="1"/>
      <c r="C34" s="382" t="s">
        <v>16</v>
      </c>
      <c r="D34" s="15"/>
      <c r="E34" s="16"/>
      <c r="F34" s="288"/>
      <c r="G34" s="289"/>
      <c r="H34" s="288"/>
      <c r="I34" s="290"/>
      <c r="J34" s="289"/>
      <c r="K34" s="291"/>
      <c r="L34" s="292"/>
      <c r="M34" s="293"/>
      <c r="N34" s="294"/>
      <c r="O34" s="295"/>
      <c r="P34" s="296"/>
      <c r="Q34" s="297"/>
      <c r="R34" s="1"/>
    </row>
    <row r="35" spans="2:18" ht="18" x14ac:dyDescent="0.3">
      <c r="B35" s="1"/>
      <c r="C35" s="383"/>
      <c r="D35" s="15"/>
      <c r="E35" s="14"/>
      <c r="F35" s="288"/>
      <c r="G35" s="289"/>
      <c r="H35" s="288"/>
      <c r="I35" s="290"/>
      <c r="J35" s="289"/>
      <c r="K35" s="291"/>
      <c r="L35" s="292"/>
      <c r="M35" s="293"/>
      <c r="N35" s="294"/>
      <c r="O35" s="295"/>
      <c r="P35" s="296"/>
      <c r="Q35" s="297"/>
      <c r="R35" s="1"/>
    </row>
    <row r="36" spans="2:18" ht="6" customHeight="1" x14ac:dyDescent="0.3">
      <c r="B36" s="1"/>
      <c r="C36" s="2"/>
      <c r="D36" s="2"/>
      <c r="E36" s="17"/>
      <c r="F36" s="18"/>
      <c r="G36" s="105"/>
      <c r="H36" s="18"/>
      <c r="I36" s="129"/>
      <c r="J36" s="105"/>
      <c r="K36" s="130"/>
      <c r="L36" s="172"/>
      <c r="M36" s="173"/>
      <c r="N36" s="174"/>
      <c r="O36" s="216"/>
      <c r="P36" s="217"/>
      <c r="Q36" s="218"/>
      <c r="R36" s="1"/>
    </row>
  </sheetData>
  <sheetProtection formatCells="0" formatColumns="0" formatRows="0" insertRows="0" deleteRows="0"/>
  <mergeCells count="15">
    <mergeCell ref="O5:Q5"/>
    <mergeCell ref="H3:I3"/>
    <mergeCell ref="J3:K3"/>
    <mergeCell ref="F5:H5"/>
    <mergeCell ref="I5:K5"/>
    <mergeCell ref="L5:N5"/>
    <mergeCell ref="C28:C29"/>
    <mergeCell ref="C31:C32"/>
    <mergeCell ref="C34:C35"/>
    <mergeCell ref="C9:C11"/>
    <mergeCell ref="C13:C14"/>
    <mergeCell ref="C16:C17"/>
    <mergeCell ref="C19:C20"/>
    <mergeCell ref="C22:C23"/>
    <mergeCell ref="C25:C26"/>
  </mergeCells>
  <conditionalFormatting sqref="F19:K20 F9:K17">
    <cfRule type="expression" dxfId="81" priority="39">
      <formula>AND(#REF!&gt;5%, #REF!&lt;=#REF!,ROUNDDOWN(NETWORKDAYS(#REF!,#REF!)*#REF!,0)+#REF!+1&gt;=#REF!)</formula>
    </cfRule>
    <cfRule type="expression" dxfId="80" priority="40">
      <formula>AND(NOT(ISBLANK(#REF!)),#REF!&lt;=#REF!,#REF!&gt;=#REF!)</formula>
    </cfRule>
  </conditionalFormatting>
  <conditionalFormatting sqref="F18:Q18">
    <cfRule type="expression" dxfId="79" priority="41">
      <formula>AND(#REF!&gt;5%, #REF!&lt;=#REF!,ROUNDDOWN(NETWORKDAYS(#REF!,#REF!)*#REF!,0)+#REF!+1&gt;=#REF!)</formula>
    </cfRule>
    <cfRule type="expression" dxfId="78" priority="42">
      <formula>AND(NOT(ISBLANK(#REF!)),#REF!&lt;=#REF!,#REF!&gt;=#REF!)</formula>
    </cfRule>
  </conditionalFormatting>
  <conditionalFormatting sqref="L9:Q12 L16:Q17">
    <cfRule type="expression" dxfId="77" priority="37">
      <formula>AND(#REF!&gt;5%, #REF!&lt;=#REF!,ROUNDDOWN(NETWORKDAYS(#REF!,#REF!)*#REF!,0)+#REF!+1&gt;=#REF!)</formula>
    </cfRule>
    <cfRule type="expression" dxfId="76" priority="38">
      <formula>AND(NOT(ISBLANK(#REF!)),#REF!&lt;=#REF!,#REF!&gt;=#REF!)</formula>
    </cfRule>
  </conditionalFormatting>
  <conditionalFormatting sqref="L13:Q15">
    <cfRule type="expression" dxfId="75" priority="35">
      <formula>AND(#REF!&gt;5%, #REF!&lt;=#REF!,ROUNDDOWN(NETWORKDAYS(#REF!,#REF!)*#REF!,0)+#REF!+1&gt;=#REF!)</formula>
    </cfRule>
    <cfRule type="expression" dxfId="74" priority="36">
      <formula>AND(NOT(ISBLANK(#REF!)),#REF!&lt;=#REF!,#REF!&gt;=#REF!)</formula>
    </cfRule>
  </conditionalFormatting>
  <conditionalFormatting sqref="F27:Q27">
    <cfRule type="expression" dxfId="73" priority="33">
      <formula>AND(#REF!&gt;5%, #REF!&lt;=#REF!,ROUNDDOWN(NETWORKDAYS(#REF!,#REF!)*#REF!,0)+#REF!+1&gt;=#REF!)</formula>
    </cfRule>
    <cfRule type="expression" dxfId="72" priority="34">
      <formula>AND(NOT(ISBLANK(#REF!)),#REF!&lt;=#REF!,#REF!&gt;=#REF!)</formula>
    </cfRule>
  </conditionalFormatting>
  <conditionalFormatting sqref="L19:Q20">
    <cfRule type="expression" dxfId="71" priority="31">
      <formula>AND(#REF!&gt;5%, #REF!&lt;=#REF!,ROUNDDOWN(NETWORKDAYS(#REF!,#REF!)*#REF!,0)+#REF!+1&gt;=#REF!)</formula>
    </cfRule>
    <cfRule type="expression" dxfId="70" priority="32">
      <formula>AND(NOT(ISBLANK(#REF!)),#REF!&lt;=#REF!,#REF!&gt;=#REF!)</formula>
    </cfRule>
  </conditionalFormatting>
  <conditionalFormatting sqref="F28:K29">
    <cfRule type="expression" dxfId="69" priority="29">
      <formula>AND(#REF!&gt;5%, #REF!&lt;=#REF!,ROUNDDOWN(NETWORKDAYS(#REF!,#REF!)*#REF!,0)+#REF!+1&gt;=#REF!)</formula>
    </cfRule>
    <cfRule type="expression" dxfId="68" priority="30">
      <formula>AND(NOT(ISBLANK(#REF!)),#REF!&lt;=#REF!,#REF!&gt;=#REF!)</formula>
    </cfRule>
  </conditionalFormatting>
  <conditionalFormatting sqref="F21:Q21">
    <cfRule type="expression" dxfId="67" priority="27">
      <formula>AND(#REF!&gt;5%, #REF!&lt;=#REF!,ROUNDDOWN(NETWORKDAYS(#REF!,#REF!)*#REF!,0)+#REF!+1&gt;=#REF!)</formula>
    </cfRule>
    <cfRule type="expression" dxfId="66" priority="28">
      <formula>AND(NOT(ISBLANK(#REF!)),#REF!&lt;=#REF!,#REF!&gt;=#REF!)</formula>
    </cfRule>
  </conditionalFormatting>
  <conditionalFormatting sqref="L28:Q29">
    <cfRule type="expression" dxfId="65" priority="25">
      <formula>AND(#REF!&gt;5%, #REF!&lt;=#REF!,ROUNDDOWN(NETWORKDAYS(#REF!,#REF!)*#REF!,0)+#REF!+1&gt;=#REF!)</formula>
    </cfRule>
    <cfRule type="expression" dxfId="64" priority="26">
      <formula>AND(NOT(ISBLANK(#REF!)),#REF!&lt;=#REF!,#REF!&gt;=#REF!)</formula>
    </cfRule>
  </conditionalFormatting>
  <conditionalFormatting sqref="F22:K23">
    <cfRule type="expression" dxfId="63" priority="23">
      <formula>AND(#REF!&gt;5%, #REF!&lt;=#REF!,ROUNDDOWN(NETWORKDAYS(#REF!,#REF!)*#REF!,0)+#REF!+1&gt;=#REF!)</formula>
    </cfRule>
    <cfRule type="expression" dxfId="62" priority="24">
      <formula>AND(NOT(ISBLANK(#REF!)),#REF!&lt;=#REF!,#REF!&gt;=#REF!)</formula>
    </cfRule>
  </conditionalFormatting>
  <conditionalFormatting sqref="F30:Q30">
    <cfRule type="expression" dxfId="61" priority="21">
      <formula>AND(#REF!&gt;5%, #REF!&lt;=#REF!,ROUNDDOWN(NETWORKDAYS(#REF!,#REF!)*#REF!,0)+#REF!+1&gt;=#REF!)</formula>
    </cfRule>
    <cfRule type="expression" dxfId="60" priority="22">
      <formula>AND(NOT(ISBLANK(#REF!)),#REF!&lt;=#REF!,#REF!&gt;=#REF!)</formula>
    </cfRule>
  </conditionalFormatting>
  <conditionalFormatting sqref="L22:Q23">
    <cfRule type="expression" dxfId="59" priority="19">
      <formula>AND(#REF!&gt;5%, #REF!&lt;=#REF!,ROUNDDOWN(NETWORKDAYS(#REF!,#REF!)*#REF!,0)+#REF!+1&gt;=#REF!)</formula>
    </cfRule>
    <cfRule type="expression" dxfId="58" priority="20">
      <formula>AND(NOT(ISBLANK(#REF!)),#REF!&lt;=#REF!,#REF!&gt;=#REF!)</formula>
    </cfRule>
  </conditionalFormatting>
  <conditionalFormatting sqref="F31:K32">
    <cfRule type="expression" dxfId="57" priority="17">
      <formula>AND(#REF!&gt;5%, #REF!&lt;=#REF!,ROUNDDOWN(NETWORKDAYS(#REF!,#REF!)*#REF!,0)+#REF!+1&gt;=#REF!)</formula>
    </cfRule>
    <cfRule type="expression" dxfId="56" priority="18">
      <formula>AND(NOT(ISBLANK(#REF!)),#REF!&lt;=#REF!,#REF!&gt;=#REF!)</formula>
    </cfRule>
  </conditionalFormatting>
  <conditionalFormatting sqref="F36:Q36">
    <cfRule type="expression" dxfId="55" priority="15">
      <formula>AND(#REF!&gt;5%, #REF!&lt;=#REF!,ROUNDDOWN(NETWORKDAYS(#REF!,#REF!)*#REF!,0)+#REF!+1&gt;=#REF!)</formula>
    </cfRule>
    <cfRule type="expression" dxfId="54" priority="16">
      <formula>AND(NOT(ISBLANK(#REF!)),#REF!&lt;=#REF!,#REF!&gt;=#REF!)</formula>
    </cfRule>
  </conditionalFormatting>
  <conditionalFormatting sqref="L31:Q32">
    <cfRule type="expression" dxfId="53" priority="13">
      <formula>AND(#REF!&gt;5%, #REF!&lt;=#REF!,ROUNDDOWN(NETWORKDAYS(#REF!,#REF!)*#REF!,0)+#REF!+1&gt;=#REF!)</formula>
    </cfRule>
    <cfRule type="expression" dxfId="52" priority="14">
      <formula>AND(NOT(ISBLANK(#REF!)),#REF!&lt;=#REF!,#REF!&gt;=#REF!)</formula>
    </cfRule>
  </conditionalFormatting>
  <conditionalFormatting sqref="F24:Q24">
    <cfRule type="expression" dxfId="51" priority="11">
      <formula>AND(#REF!&gt;5%, #REF!&lt;=#REF!,ROUNDDOWN(NETWORKDAYS(#REF!,#REF!)*#REF!,0)+#REF!+1&gt;=#REF!)</formula>
    </cfRule>
    <cfRule type="expression" dxfId="50" priority="12">
      <formula>AND(NOT(ISBLANK(#REF!)),#REF!&lt;=#REF!,#REF!&gt;=#REF!)</formula>
    </cfRule>
  </conditionalFormatting>
  <conditionalFormatting sqref="F25:K26">
    <cfRule type="expression" dxfId="49" priority="9">
      <formula>AND(#REF!&gt;5%, #REF!&lt;=#REF!,ROUNDDOWN(NETWORKDAYS(#REF!,#REF!)*#REF!,0)+#REF!+1&gt;=#REF!)</formula>
    </cfRule>
    <cfRule type="expression" dxfId="48" priority="10">
      <formula>AND(NOT(ISBLANK(#REF!)),#REF!&lt;=#REF!,#REF!&gt;=#REF!)</formula>
    </cfRule>
  </conditionalFormatting>
  <conditionalFormatting sqref="L25:Q26">
    <cfRule type="expression" dxfId="47" priority="7">
      <formula>AND(#REF!&gt;5%, #REF!&lt;=#REF!,ROUNDDOWN(NETWORKDAYS(#REF!,#REF!)*#REF!,0)+#REF!+1&gt;=#REF!)</formula>
    </cfRule>
    <cfRule type="expression" dxfId="46" priority="8">
      <formula>AND(NOT(ISBLANK(#REF!)),#REF!&lt;=#REF!,#REF!&gt;=#REF!)</formula>
    </cfRule>
  </conditionalFormatting>
  <conditionalFormatting sqref="F33:Q33">
    <cfRule type="expression" dxfId="45" priority="5">
      <formula>AND(#REF!&gt;5%, #REF!&lt;=#REF!,ROUNDDOWN(NETWORKDAYS(#REF!,#REF!)*#REF!,0)+#REF!+1&gt;=#REF!)</formula>
    </cfRule>
    <cfRule type="expression" dxfId="44" priority="6">
      <formula>AND(NOT(ISBLANK(#REF!)),#REF!&lt;=#REF!,#REF!&gt;=#REF!)</formula>
    </cfRule>
  </conditionalFormatting>
  <conditionalFormatting sqref="F34:K35">
    <cfRule type="expression" dxfId="43" priority="3">
      <formula>AND(#REF!&gt;5%, #REF!&lt;=#REF!,ROUNDDOWN(NETWORKDAYS(#REF!,#REF!)*#REF!,0)+#REF!+1&gt;=#REF!)</formula>
    </cfRule>
    <cfRule type="expression" dxfId="42" priority="4">
      <formula>AND(NOT(ISBLANK(#REF!)),#REF!&lt;=#REF!,#REF!&gt;=#REF!)</formula>
    </cfRule>
  </conditionalFormatting>
  <conditionalFormatting sqref="L34:Q35">
    <cfRule type="expression" dxfId="41" priority="1">
      <formula>AND(#REF!&gt;5%, #REF!&lt;=#REF!,ROUNDDOWN(NETWORKDAYS(#REF!,#REF!)*#REF!,0)+#REF!+1&gt;=#REF!)</formula>
    </cfRule>
    <cfRule type="expression" dxfId="40" priority="2">
      <formula>AND(NOT(ISBLANK(#REF!)),#REF!&lt;=#REF!,#REF!&gt;=#REF!)</formula>
    </cfRule>
  </conditionalFormatting>
  <pageMargins left="0.25" right="0.25" top="0.5" bottom="0.5" header="0.5" footer="0.25"/>
  <pageSetup paperSize="5" scale="96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1"/>
  <sheetViews>
    <sheetView zoomScaleNormal="100" workbookViewId="0">
      <pane ySplit="1" topLeftCell="A127" activePane="bottomLeft" state="frozen"/>
      <selection pane="bottomLeft" activeCell="V144" sqref="V144"/>
    </sheetView>
  </sheetViews>
  <sheetFormatPr defaultRowHeight="13.2" x14ac:dyDescent="0.25"/>
  <cols>
    <col min="1" max="1" width="5.21875" style="311" bestFit="1" customWidth="1"/>
    <col min="2" max="2" width="9.77734375" style="317" bestFit="1" customWidth="1"/>
    <col min="3" max="3" width="3" style="313" bestFit="1" customWidth="1"/>
    <col min="4" max="4" width="8.33203125" style="325" bestFit="1" customWidth="1"/>
    <col min="5" max="7" width="8.21875" style="325" bestFit="1" customWidth="1"/>
    <col min="8" max="8" width="7" style="325" bestFit="1" customWidth="1"/>
    <col min="9" max="9" width="7" style="325" customWidth="1"/>
    <col min="10" max="12" width="9.33203125" style="325" bestFit="1" customWidth="1"/>
    <col min="13" max="22" width="8.88671875" style="325"/>
  </cols>
  <sheetData>
    <row r="1" spans="1:22" s="313" customFormat="1" x14ac:dyDescent="0.25">
      <c r="A1" s="312"/>
      <c r="B1" s="314"/>
      <c r="C1" s="312"/>
      <c r="D1" s="312" t="s">
        <v>21</v>
      </c>
      <c r="E1" s="312" t="s">
        <v>25</v>
      </c>
      <c r="F1" s="312" t="s">
        <v>27</v>
      </c>
      <c r="G1" s="312" t="s">
        <v>28</v>
      </c>
      <c r="H1" s="312" t="s">
        <v>29</v>
      </c>
      <c r="I1" s="312" t="s">
        <v>33</v>
      </c>
      <c r="J1" s="312" t="s">
        <v>30</v>
      </c>
      <c r="K1" s="312" t="s">
        <v>31</v>
      </c>
      <c r="L1" s="312" t="s">
        <v>32</v>
      </c>
      <c r="M1" s="312" t="s">
        <v>34</v>
      </c>
      <c r="N1" s="312" t="s">
        <v>35</v>
      </c>
      <c r="O1" s="312" t="s">
        <v>36</v>
      </c>
      <c r="P1" s="312" t="s">
        <v>37</v>
      </c>
      <c r="Q1" s="312" t="s">
        <v>38</v>
      </c>
      <c r="R1" s="312" t="s">
        <v>39</v>
      </c>
      <c r="S1" s="312" t="s">
        <v>40</v>
      </c>
      <c r="T1" s="313" t="s">
        <v>41</v>
      </c>
      <c r="U1" s="312" t="s">
        <v>42</v>
      </c>
      <c r="V1" s="312" t="s">
        <v>57</v>
      </c>
    </row>
    <row r="2" spans="1:22" hidden="1" x14ac:dyDescent="0.25">
      <c r="A2" s="318" t="s">
        <v>2</v>
      </c>
      <c r="B2" s="315">
        <v>43835</v>
      </c>
      <c r="C2" s="312">
        <v>1</v>
      </c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U2" s="319"/>
      <c r="V2" s="319"/>
    </row>
    <row r="3" spans="1:22" hidden="1" x14ac:dyDescent="0.25">
      <c r="A3" s="318"/>
      <c r="B3" s="315">
        <v>43842</v>
      </c>
      <c r="C3" s="312">
        <v>2</v>
      </c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U3" s="319"/>
      <c r="V3" s="319"/>
    </row>
    <row r="4" spans="1:22" hidden="1" x14ac:dyDescent="0.25">
      <c r="A4" s="318"/>
      <c r="B4" s="315">
        <v>43849</v>
      </c>
      <c r="C4" s="312">
        <v>3</v>
      </c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U4" s="319"/>
      <c r="V4" s="319"/>
    </row>
    <row r="5" spans="1:22" hidden="1" x14ac:dyDescent="0.25">
      <c r="A5" s="318"/>
      <c r="B5" s="315">
        <v>43856</v>
      </c>
      <c r="C5" s="312">
        <v>4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U5" s="319"/>
      <c r="V5" s="319"/>
    </row>
    <row r="6" spans="1:22" hidden="1" x14ac:dyDescent="0.25">
      <c r="A6" s="318"/>
      <c r="B6" s="315">
        <v>43863</v>
      </c>
      <c r="C6" s="312">
        <v>5</v>
      </c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U6" s="319"/>
      <c r="V6" s="319"/>
    </row>
    <row r="7" spans="1:22" hidden="1" x14ac:dyDescent="0.25">
      <c r="A7" s="318"/>
      <c r="B7" s="315">
        <v>43870</v>
      </c>
      <c r="C7" s="312">
        <v>6</v>
      </c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U7" s="319"/>
      <c r="V7" s="319"/>
    </row>
    <row r="8" spans="1:22" hidden="1" x14ac:dyDescent="0.25">
      <c r="A8" s="318"/>
      <c r="B8" s="315">
        <v>43877</v>
      </c>
      <c r="C8" s="312">
        <v>7</v>
      </c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U8" s="319"/>
      <c r="V8" s="319"/>
    </row>
    <row r="9" spans="1:22" hidden="1" x14ac:dyDescent="0.25">
      <c r="A9" s="318"/>
      <c r="B9" s="315">
        <v>43884</v>
      </c>
      <c r="C9" s="312">
        <v>8</v>
      </c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U9" s="319"/>
      <c r="V9" s="319"/>
    </row>
    <row r="10" spans="1:22" hidden="1" x14ac:dyDescent="0.25">
      <c r="A10" s="318"/>
      <c r="B10" s="315">
        <v>43891</v>
      </c>
      <c r="C10" s="312">
        <v>9</v>
      </c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U10" s="319"/>
      <c r="V10" s="319"/>
    </row>
    <row r="11" spans="1:22" hidden="1" x14ac:dyDescent="0.25">
      <c r="A11" s="318"/>
      <c r="B11" s="315">
        <v>43898</v>
      </c>
      <c r="C11" s="312">
        <v>10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U11" s="319"/>
      <c r="V11" s="319"/>
    </row>
    <row r="12" spans="1:22" hidden="1" x14ac:dyDescent="0.25">
      <c r="A12" s="318"/>
      <c r="B12" s="315">
        <v>43905</v>
      </c>
      <c r="C12" s="312">
        <v>11</v>
      </c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U12" s="319"/>
      <c r="V12" s="319"/>
    </row>
    <row r="13" spans="1:22" hidden="1" x14ac:dyDescent="0.25">
      <c r="A13" s="318"/>
      <c r="B13" s="315">
        <v>43912</v>
      </c>
      <c r="C13" s="312">
        <v>12</v>
      </c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U13" s="319"/>
      <c r="V13" s="319"/>
    </row>
    <row r="14" spans="1:22" hidden="1" x14ac:dyDescent="0.25">
      <c r="A14" s="318"/>
      <c r="B14" s="315">
        <v>43919</v>
      </c>
      <c r="C14" s="312">
        <v>13</v>
      </c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U14" s="319"/>
      <c r="V14" s="319"/>
    </row>
    <row r="15" spans="1:22" hidden="1" x14ac:dyDescent="0.25">
      <c r="A15" s="318"/>
      <c r="B15" s="315">
        <v>43926</v>
      </c>
      <c r="C15" s="312">
        <v>14</v>
      </c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U15" s="319"/>
      <c r="V15" s="319"/>
    </row>
    <row r="16" spans="1:22" hidden="1" x14ac:dyDescent="0.25">
      <c r="A16" s="318"/>
      <c r="B16" s="315">
        <v>43933</v>
      </c>
      <c r="C16" s="312">
        <v>15</v>
      </c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U16" s="319"/>
      <c r="V16" s="319"/>
    </row>
    <row r="17" spans="1:22" hidden="1" x14ac:dyDescent="0.25">
      <c r="A17" s="318"/>
      <c r="B17" s="315">
        <v>40297</v>
      </c>
      <c r="C17" s="312">
        <v>16</v>
      </c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U17" s="319"/>
      <c r="V17" s="319"/>
    </row>
    <row r="18" spans="1:22" hidden="1" x14ac:dyDescent="0.25">
      <c r="A18" s="318"/>
      <c r="B18" s="315">
        <v>43947</v>
      </c>
      <c r="C18" s="312">
        <v>17</v>
      </c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U18" s="319"/>
      <c r="V18" s="319"/>
    </row>
    <row r="19" spans="1:22" hidden="1" x14ac:dyDescent="0.25">
      <c r="A19" s="318"/>
      <c r="B19" s="316">
        <v>43954</v>
      </c>
      <c r="C19" s="312">
        <v>18</v>
      </c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U19" s="319"/>
      <c r="V19" s="319"/>
    </row>
    <row r="20" spans="1:22" hidden="1" x14ac:dyDescent="0.25">
      <c r="A20" s="318"/>
      <c r="B20" s="315">
        <v>43961</v>
      </c>
      <c r="C20" s="312">
        <v>19</v>
      </c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U20" s="319"/>
      <c r="V20" s="319"/>
    </row>
    <row r="21" spans="1:22" hidden="1" x14ac:dyDescent="0.25">
      <c r="A21" s="318"/>
      <c r="B21" s="315">
        <v>43968</v>
      </c>
      <c r="C21" s="312">
        <v>20</v>
      </c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U21" s="319"/>
      <c r="V21" s="319"/>
    </row>
    <row r="22" spans="1:22" hidden="1" x14ac:dyDescent="0.25">
      <c r="A22" s="318"/>
      <c r="B22" s="315">
        <v>43975</v>
      </c>
      <c r="C22" s="312">
        <v>21</v>
      </c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U22" s="319"/>
      <c r="V22" s="319"/>
    </row>
    <row r="23" spans="1:22" hidden="1" x14ac:dyDescent="0.25">
      <c r="A23" s="318"/>
      <c r="B23" s="315">
        <v>43982</v>
      </c>
      <c r="C23" s="312">
        <v>22</v>
      </c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U23" s="319"/>
      <c r="V23" s="319"/>
    </row>
    <row r="24" spans="1:22" hidden="1" x14ac:dyDescent="0.25">
      <c r="A24" s="318"/>
      <c r="B24" s="315">
        <v>43989</v>
      </c>
      <c r="C24" s="312">
        <v>23</v>
      </c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U24" s="319"/>
      <c r="V24" s="319"/>
    </row>
    <row r="25" spans="1:22" hidden="1" x14ac:dyDescent="0.25">
      <c r="A25" s="318"/>
      <c r="B25" s="315">
        <v>43996</v>
      </c>
      <c r="C25" s="312">
        <v>24</v>
      </c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U25" s="319"/>
      <c r="V25" s="319"/>
    </row>
    <row r="26" spans="1:22" hidden="1" x14ac:dyDescent="0.25">
      <c r="A26" s="318"/>
      <c r="B26" s="315">
        <v>44003</v>
      </c>
      <c r="C26" s="312">
        <v>25</v>
      </c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U26" s="319"/>
      <c r="V26" s="319"/>
    </row>
    <row r="27" spans="1:22" hidden="1" x14ac:dyDescent="0.25">
      <c r="A27" s="318"/>
      <c r="B27" s="315">
        <v>44010</v>
      </c>
      <c r="C27" s="312">
        <v>26</v>
      </c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U27" s="319"/>
      <c r="V27" s="319"/>
    </row>
    <row r="28" spans="1:22" x14ac:dyDescent="0.25">
      <c r="A28" s="318" t="s">
        <v>2</v>
      </c>
      <c r="B28" s="315">
        <v>44017</v>
      </c>
      <c r="C28" s="312">
        <v>27</v>
      </c>
      <c r="D28" s="319"/>
      <c r="E28" s="320" t="s">
        <v>22</v>
      </c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30" t="s">
        <v>47</v>
      </c>
      <c r="S28" s="319"/>
      <c r="T28" s="331" t="s">
        <v>51</v>
      </c>
      <c r="U28" s="319"/>
      <c r="V28" s="319"/>
    </row>
    <row r="29" spans="1:22" x14ac:dyDescent="0.25">
      <c r="A29" s="318" t="s">
        <v>43</v>
      </c>
      <c r="B29" s="315">
        <v>44024</v>
      </c>
      <c r="C29" s="312">
        <v>28</v>
      </c>
      <c r="D29" s="319"/>
      <c r="E29" s="321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30"/>
      <c r="S29" s="319"/>
      <c r="T29" s="331"/>
      <c r="U29" s="319"/>
      <c r="V29" s="319"/>
    </row>
    <row r="30" spans="1:22" x14ac:dyDescent="0.25">
      <c r="A30" s="318"/>
      <c r="B30" s="315">
        <v>44031</v>
      </c>
      <c r="C30" s="312">
        <v>29</v>
      </c>
      <c r="D30" s="319"/>
      <c r="E30" s="321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30"/>
      <c r="S30" s="319"/>
      <c r="T30" s="331"/>
      <c r="U30" s="319"/>
      <c r="V30" s="319"/>
    </row>
    <row r="31" spans="1:22" x14ac:dyDescent="0.25">
      <c r="A31" s="318"/>
      <c r="B31" s="315">
        <v>44038</v>
      </c>
      <c r="C31" s="312">
        <v>30</v>
      </c>
      <c r="D31" s="319"/>
      <c r="E31" s="321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30"/>
      <c r="S31" s="319"/>
      <c r="T31" s="331"/>
      <c r="U31" s="319"/>
      <c r="V31" s="319"/>
    </row>
    <row r="32" spans="1:22" x14ac:dyDescent="0.25">
      <c r="A32" s="318"/>
      <c r="B32" s="315">
        <v>44045</v>
      </c>
      <c r="C32" s="312">
        <v>31</v>
      </c>
      <c r="D32" s="319"/>
      <c r="E32" s="321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30"/>
      <c r="S32" s="319"/>
      <c r="T32" s="331"/>
      <c r="U32" s="319"/>
      <c r="V32" s="319"/>
    </row>
    <row r="33" spans="1:22" x14ac:dyDescent="0.25">
      <c r="A33" s="318"/>
      <c r="B33" s="315">
        <v>44052</v>
      </c>
      <c r="C33" s="312">
        <v>32</v>
      </c>
      <c r="D33" s="319"/>
      <c r="E33" s="321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30"/>
      <c r="S33" s="319"/>
      <c r="T33" s="331"/>
      <c r="U33" s="319"/>
      <c r="V33" s="319"/>
    </row>
    <row r="34" spans="1:22" x14ac:dyDescent="0.25">
      <c r="A34" s="318"/>
      <c r="B34" s="315">
        <v>44059</v>
      </c>
      <c r="C34" s="312">
        <v>33</v>
      </c>
      <c r="D34" s="319"/>
      <c r="E34" s="321"/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30"/>
      <c r="S34" s="319"/>
      <c r="T34" s="331"/>
      <c r="U34" s="319"/>
      <c r="V34" s="319"/>
    </row>
    <row r="35" spans="1:22" x14ac:dyDescent="0.25">
      <c r="A35" s="318"/>
      <c r="B35" s="315">
        <v>44066</v>
      </c>
      <c r="C35" s="312">
        <v>34</v>
      </c>
      <c r="D35" s="319"/>
      <c r="E35" s="321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30"/>
      <c r="S35" s="319"/>
      <c r="T35" s="331"/>
      <c r="U35" s="319"/>
      <c r="V35" s="319"/>
    </row>
    <row r="36" spans="1:22" x14ac:dyDescent="0.25">
      <c r="A36" s="318"/>
      <c r="B36" s="315">
        <v>44073</v>
      </c>
      <c r="C36" s="312">
        <v>35</v>
      </c>
      <c r="D36" s="319"/>
      <c r="E36" s="321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30"/>
      <c r="S36" s="319"/>
      <c r="T36" s="331"/>
      <c r="U36" s="319"/>
      <c r="V36" s="319"/>
    </row>
    <row r="37" spans="1:22" x14ac:dyDescent="0.25">
      <c r="A37" s="318"/>
      <c r="B37" s="315">
        <v>44080</v>
      </c>
      <c r="C37" s="312">
        <v>36</v>
      </c>
      <c r="D37" s="319"/>
      <c r="E37" s="321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30"/>
      <c r="S37" s="319"/>
      <c r="T37" s="331"/>
      <c r="U37" s="319"/>
      <c r="V37" s="319"/>
    </row>
    <row r="38" spans="1:22" x14ac:dyDescent="0.25">
      <c r="A38" s="318"/>
      <c r="B38" s="315">
        <v>44087</v>
      </c>
      <c r="C38" s="312">
        <v>37</v>
      </c>
      <c r="D38" s="319"/>
      <c r="E38" s="321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30"/>
      <c r="S38" s="319"/>
      <c r="T38" s="331"/>
      <c r="U38" s="319"/>
      <c r="V38" s="319"/>
    </row>
    <row r="39" spans="1:22" x14ac:dyDescent="0.25">
      <c r="A39" s="318"/>
      <c r="B39" s="315">
        <v>44094</v>
      </c>
      <c r="C39" s="312">
        <v>38</v>
      </c>
      <c r="D39" s="319"/>
      <c r="E39" s="321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30"/>
      <c r="S39" s="319"/>
      <c r="T39" s="331"/>
      <c r="U39" s="319"/>
      <c r="V39" s="319"/>
    </row>
    <row r="40" spans="1:22" x14ac:dyDescent="0.25">
      <c r="A40" s="318"/>
      <c r="B40" s="315">
        <v>44101</v>
      </c>
      <c r="C40" s="312">
        <v>39</v>
      </c>
      <c r="D40" s="319"/>
      <c r="E40" s="321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30"/>
      <c r="S40" s="319"/>
      <c r="T40" s="331"/>
      <c r="U40" s="319"/>
      <c r="V40" s="319"/>
    </row>
    <row r="41" spans="1:22" x14ac:dyDescent="0.25">
      <c r="A41" s="318" t="s">
        <v>17</v>
      </c>
      <c r="B41" s="316">
        <v>44108</v>
      </c>
      <c r="C41" s="312">
        <v>40</v>
      </c>
      <c r="D41" s="319"/>
      <c r="E41" s="321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30"/>
      <c r="S41" s="330" t="s">
        <v>49</v>
      </c>
      <c r="T41" s="331"/>
      <c r="U41" s="319"/>
      <c r="V41" s="319"/>
    </row>
    <row r="42" spans="1:22" x14ac:dyDescent="0.25">
      <c r="A42" s="318" t="s">
        <v>44</v>
      </c>
      <c r="B42" s="316">
        <v>44115</v>
      </c>
      <c r="C42" s="312">
        <v>41</v>
      </c>
      <c r="D42" s="319"/>
      <c r="E42" s="321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30"/>
      <c r="S42" s="330"/>
      <c r="T42" s="331"/>
      <c r="U42" s="319"/>
      <c r="V42" s="319"/>
    </row>
    <row r="43" spans="1:22" x14ac:dyDescent="0.25">
      <c r="A43" s="318"/>
      <c r="B43" s="315">
        <v>44122</v>
      </c>
      <c r="C43" s="312">
        <v>42</v>
      </c>
      <c r="D43" s="319"/>
      <c r="E43" s="321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30"/>
      <c r="S43" s="330"/>
      <c r="T43" s="331"/>
      <c r="U43" s="319"/>
      <c r="V43" s="319"/>
    </row>
    <row r="44" spans="1:22" x14ac:dyDescent="0.25">
      <c r="A44" s="318"/>
      <c r="B44" s="315">
        <v>44129</v>
      </c>
      <c r="C44" s="312">
        <v>43</v>
      </c>
      <c r="D44" s="319"/>
      <c r="E44" s="321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30"/>
      <c r="S44" s="330"/>
      <c r="T44" s="331"/>
      <c r="U44" s="319"/>
      <c r="V44" s="319"/>
    </row>
    <row r="45" spans="1:22" x14ac:dyDescent="0.25">
      <c r="A45" s="318"/>
      <c r="B45" s="315">
        <v>44136</v>
      </c>
      <c r="C45" s="312">
        <v>44</v>
      </c>
      <c r="D45" s="319"/>
      <c r="E45" s="321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30"/>
      <c r="S45" s="330"/>
      <c r="T45" s="331"/>
      <c r="U45" s="319"/>
      <c r="V45" s="319"/>
    </row>
    <row r="46" spans="1:22" x14ac:dyDescent="0.25">
      <c r="A46" s="318"/>
      <c r="B46" s="315">
        <v>44143</v>
      </c>
      <c r="C46" s="312">
        <v>45</v>
      </c>
      <c r="D46" s="319"/>
      <c r="E46" s="321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30"/>
      <c r="S46" s="330"/>
      <c r="T46" s="331"/>
      <c r="U46" s="319"/>
      <c r="V46" s="319"/>
    </row>
    <row r="47" spans="1:22" x14ac:dyDescent="0.25">
      <c r="A47" s="318"/>
      <c r="B47" s="315">
        <v>44150</v>
      </c>
      <c r="C47" s="312">
        <v>46</v>
      </c>
      <c r="D47" s="319"/>
      <c r="E47" s="321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30"/>
      <c r="S47" s="330"/>
      <c r="T47" s="331"/>
      <c r="U47" s="319"/>
      <c r="V47" s="319"/>
    </row>
    <row r="48" spans="1:22" x14ac:dyDescent="0.25">
      <c r="A48" s="318"/>
      <c r="B48" s="315">
        <v>44157</v>
      </c>
      <c r="C48" s="312">
        <v>47</v>
      </c>
      <c r="D48" s="319"/>
      <c r="E48" s="321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30"/>
      <c r="S48" s="330"/>
      <c r="T48" s="331"/>
      <c r="U48" s="319"/>
      <c r="V48" s="319"/>
    </row>
    <row r="49" spans="1:22" x14ac:dyDescent="0.25">
      <c r="A49" s="318"/>
      <c r="B49" s="315">
        <v>44164</v>
      </c>
      <c r="C49" s="312">
        <v>48</v>
      </c>
      <c r="D49" s="319"/>
      <c r="E49" s="321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30"/>
      <c r="S49" s="330"/>
      <c r="T49" s="331"/>
      <c r="U49" s="319"/>
      <c r="V49" s="319"/>
    </row>
    <row r="50" spans="1:22" x14ac:dyDescent="0.25">
      <c r="A50" s="318"/>
      <c r="B50" s="315">
        <v>44171</v>
      </c>
      <c r="C50" s="312">
        <v>49</v>
      </c>
      <c r="D50" s="320" t="s">
        <v>22</v>
      </c>
      <c r="E50" s="321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30"/>
      <c r="S50" s="330"/>
      <c r="T50" s="331"/>
      <c r="U50" s="319"/>
      <c r="V50" s="319"/>
    </row>
    <row r="51" spans="1:22" x14ac:dyDescent="0.25">
      <c r="A51" s="318"/>
      <c r="B51" s="315">
        <v>44178</v>
      </c>
      <c r="C51" s="312">
        <v>50</v>
      </c>
      <c r="D51" s="321"/>
      <c r="E51" s="321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30"/>
      <c r="S51" s="330"/>
      <c r="T51" s="331"/>
      <c r="U51" s="319"/>
      <c r="V51" s="319"/>
    </row>
    <row r="52" spans="1:22" x14ac:dyDescent="0.25">
      <c r="A52" s="318"/>
      <c r="B52" s="315">
        <v>44185</v>
      </c>
      <c r="C52" s="312">
        <v>51</v>
      </c>
      <c r="D52" s="321"/>
      <c r="E52" s="321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30"/>
      <c r="S52" s="330"/>
      <c r="T52" s="331"/>
      <c r="U52" s="319"/>
      <c r="V52" s="319"/>
    </row>
    <row r="53" spans="1:22" x14ac:dyDescent="0.25">
      <c r="A53" s="318"/>
      <c r="B53" s="315">
        <v>44192</v>
      </c>
      <c r="C53" s="312">
        <v>52</v>
      </c>
      <c r="D53" s="321"/>
      <c r="E53" s="321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30"/>
      <c r="S53" s="330"/>
      <c r="T53" s="331"/>
      <c r="U53" s="319"/>
      <c r="V53" s="319"/>
    </row>
    <row r="54" spans="1:22" x14ac:dyDescent="0.25">
      <c r="A54" s="310">
        <v>2021</v>
      </c>
      <c r="B54" s="315">
        <v>44199</v>
      </c>
      <c r="C54" s="312">
        <v>1</v>
      </c>
      <c r="D54" s="321"/>
      <c r="E54" s="321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30"/>
      <c r="S54" s="330"/>
      <c r="T54" s="331"/>
      <c r="U54" s="319"/>
      <c r="V54" s="319"/>
    </row>
    <row r="55" spans="1:22" x14ac:dyDescent="0.25">
      <c r="A55" s="310" t="s">
        <v>45</v>
      </c>
      <c r="B55" s="315">
        <v>44206</v>
      </c>
      <c r="C55" s="312">
        <v>2</v>
      </c>
      <c r="D55" s="321"/>
      <c r="E55" s="321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30"/>
      <c r="S55" s="330"/>
      <c r="T55" s="331"/>
      <c r="U55" s="319"/>
      <c r="V55" s="319"/>
    </row>
    <row r="56" spans="1:22" x14ac:dyDescent="0.25">
      <c r="A56" s="310"/>
      <c r="B56" s="315">
        <v>44213</v>
      </c>
      <c r="C56" s="312">
        <v>3</v>
      </c>
      <c r="D56" s="321"/>
      <c r="E56" s="321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30"/>
      <c r="S56" s="330"/>
      <c r="T56" s="331"/>
      <c r="U56" s="319"/>
      <c r="V56" s="319"/>
    </row>
    <row r="57" spans="1:22" x14ac:dyDescent="0.25">
      <c r="A57" s="310"/>
      <c r="B57" s="315">
        <v>44220</v>
      </c>
      <c r="C57" s="312">
        <v>4</v>
      </c>
      <c r="D57" s="321"/>
      <c r="E57" s="321"/>
      <c r="F57" s="319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30"/>
      <c r="S57" s="330"/>
      <c r="T57" s="331"/>
      <c r="U57" s="319"/>
      <c r="V57" s="319"/>
    </row>
    <row r="58" spans="1:22" x14ac:dyDescent="0.25">
      <c r="A58" s="310"/>
      <c r="B58" s="315">
        <v>44227</v>
      </c>
      <c r="C58" s="312">
        <v>5</v>
      </c>
      <c r="D58" s="321"/>
      <c r="E58" s="321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30"/>
      <c r="S58" s="330"/>
      <c r="T58" s="331"/>
      <c r="U58" s="319"/>
      <c r="V58" s="319"/>
    </row>
    <row r="59" spans="1:22" x14ac:dyDescent="0.25">
      <c r="A59" s="310"/>
      <c r="B59" s="315">
        <v>44234</v>
      </c>
      <c r="C59" s="312">
        <v>6</v>
      </c>
      <c r="D59" s="321"/>
      <c r="E59" s="321"/>
      <c r="F59" s="319"/>
      <c r="G59" s="319"/>
      <c r="H59" s="319"/>
      <c r="I59" s="319"/>
      <c r="J59" s="319"/>
      <c r="K59" s="319"/>
      <c r="L59" s="319"/>
      <c r="M59" s="319"/>
      <c r="N59" s="319"/>
      <c r="O59" s="319"/>
      <c r="P59" s="319"/>
      <c r="Q59" s="319"/>
      <c r="R59" s="330"/>
      <c r="S59" s="330"/>
      <c r="T59" s="331"/>
      <c r="U59" s="319"/>
      <c r="V59" s="319"/>
    </row>
    <row r="60" spans="1:22" x14ac:dyDescent="0.25">
      <c r="A60" s="310"/>
      <c r="B60" s="315">
        <v>44241</v>
      </c>
      <c r="C60" s="312">
        <v>7</v>
      </c>
      <c r="D60" s="321"/>
      <c r="E60" s="321"/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319"/>
      <c r="Q60" s="319"/>
      <c r="R60" s="330"/>
      <c r="S60" s="330"/>
      <c r="T60" s="331"/>
      <c r="U60" s="319"/>
      <c r="V60" s="319"/>
    </row>
    <row r="61" spans="1:22" x14ac:dyDescent="0.25">
      <c r="A61" s="310"/>
      <c r="B61" s="315">
        <v>44255</v>
      </c>
      <c r="C61" s="312">
        <v>8</v>
      </c>
      <c r="D61" s="321"/>
      <c r="E61" s="321"/>
      <c r="F61" s="319"/>
      <c r="G61" s="319"/>
      <c r="H61" s="319"/>
      <c r="I61" s="319"/>
      <c r="J61" s="319"/>
      <c r="K61" s="319"/>
      <c r="L61" s="319"/>
      <c r="M61" s="319"/>
      <c r="N61" s="319"/>
      <c r="O61" s="319"/>
      <c r="P61" s="319"/>
      <c r="Q61" s="319"/>
      <c r="R61" s="330"/>
      <c r="S61" s="330"/>
      <c r="T61" s="331"/>
      <c r="U61" s="319"/>
      <c r="V61" s="319"/>
    </row>
    <row r="62" spans="1:22" x14ac:dyDescent="0.25">
      <c r="A62" s="310"/>
      <c r="B62" s="315">
        <v>44262</v>
      </c>
      <c r="C62" s="312">
        <v>9</v>
      </c>
      <c r="D62" s="321"/>
      <c r="E62" s="321"/>
      <c r="F62" s="319"/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30"/>
      <c r="S62" s="330"/>
      <c r="T62" s="331"/>
      <c r="U62" s="330" t="s">
        <v>53</v>
      </c>
      <c r="V62" s="319"/>
    </row>
    <row r="63" spans="1:22" x14ac:dyDescent="0.25">
      <c r="A63" s="310"/>
      <c r="B63" s="315">
        <v>44269</v>
      </c>
      <c r="C63" s="312">
        <v>10</v>
      </c>
      <c r="D63" s="321"/>
      <c r="E63" s="321"/>
      <c r="F63" s="319"/>
      <c r="G63" s="319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30"/>
      <c r="S63" s="330"/>
      <c r="T63" s="331"/>
      <c r="U63" s="330"/>
      <c r="V63" s="319"/>
    </row>
    <row r="64" spans="1:22" x14ac:dyDescent="0.25">
      <c r="A64" s="310"/>
      <c r="B64" s="315">
        <v>44276</v>
      </c>
      <c r="C64" s="312">
        <v>11</v>
      </c>
      <c r="D64" s="321"/>
      <c r="E64" s="321"/>
      <c r="F64" s="319"/>
      <c r="G64" s="319"/>
      <c r="H64" s="319"/>
      <c r="I64" s="319"/>
      <c r="J64" s="319"/>
      <c r="K64" s="319"/>
      <c r="L64" s="319"/>
      <c r="M64" s="319"/>
      <c r="N64" s="319"/>
      <c r="O64" s="319"/>
      <c r="P64" s="319"/>
      <c r="Q64" s="319"/>
      <c r="R64" s="330"/>
      <c r="S64" s="330"/>
      <c r="T64" s="331"/>
      <c r="U64" s="330"/>
      <c r="V64" s="319"/>
    </row>
    <row r="65" spans="1:22" x14ac:dyDescent="0.25">
      <c r="A65" s="310"/>
      <c r="B65" s="315">
        <v>44283</v>
      </c>
      <c r="C65" s="312">
        <v>12</v>
      </c>
      <c r="D65" s="321"/>
      <c r="E65" s="321"/>
      <c r="F65" s="319"/>
      <c r="G65" s="319"/>
      <c r="H65" s="319"/>
      <c r="I65" s="319"/>
      <c r="J65" s="319"/>
      <c r="K65" s="319"/>
      <c r="L65" s="319"/>
      <c r="M65" s="319"/>
      <c r="N65" s="319"/>
      <c r="O65" s="319"/>
      <c r="P65" s="319"/>
      <c r="Q65" s="319"/>
      <c r="R65" s="330"/>
      <c r="S65" s="330"/>
      <c r="T65" s="331"/>
      <c r="U65" s="330"/>
      <c r="V65" s="319"/>
    </row>
    <row r="66" spans="1:22" x14ac:dyDescent="0.25">
      <c r="A66" s="310" t="s">
        <v>46</v>
      </c>
      <c r="B66" s="315">
        <v>44290</v>
      </c>
      <c r="C66" s="312">
        <v>13</v>
      </c>
      <c r="D66" s="321"/>
      <c r="E66" s="321"/>
      <c r="F66" s="319"/>
      <c r="G66" s="319"/>
      <c r="H66" s="319"/>
      <c r="I66" s="319"/>
      <c r="J66" s="319"/>
      <c r="K66" s="319"/>
      <c r="L66" s="319"/>
      <c r="M66" s="319"/>
      <c r="N66" s="319"/>
      <c r="O66" s="319"/>
      <c r="P66" s="319"/>
      <c r="Q66" s="319"/>
      <c r="R66" s="330"/>
      <c r="S66" s="330"/>
      <c r="T66" s="331"/>
      <c r="U66" s="330"/>
      <c r="V66" s="319"/>
    </row>
    <row r="67" spans="1:22" x14ac:dyDescent="0.25">
      <c r="A67" s="310"/>
      <c r="B67" s="315">
        <v>44297</v>
      </c>
      <c r="C67" s="312">
        <v>14</v>
      </c>
      <c r="D67" s="321"/>
      <c r="E67" s="321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30"/>
      <c r="S67" s="330"/>
      <c r="T67" s="331"/>
      <c r="U67" s="330"/>
      <c r="V67" s="319"/>
    </row>
    <row r="68" spans="1:22" x14ac:dyDescent="0.25">
      <c r="A68" s="310"/>
      <c r="B68" s="315">
        <v>44304</v>
      </c>
      <c r="C68" s="312">
        <v>15</v>
      </c>
      <c r="D68" s="321"/>
      <c r="E68" s="321"/>
      <c r="F68" s="319"/>
      <c r="G68" s="319"/>
      <c r="H68" s="319"/>
      <c r="I68" s="319"/>
      <c r="J68" s="319"/>
      <c r="K68" s="319"/>
      <c r="L68" s="319"/>
      <c r="M68" s="319"/>
      <c r="N68" s="319"/>
      <c r="O68" s="319"/>
      <c r="P68" s="319"/>
      <c r="Q68" s="319"/>
      <c r="R68" s="330"/>
      <c r="S68" s="330"/>
      <c r="T68" s="331"/>
      <c r="U68" s="330"/>
      <c r="V68" s="319"/>
    </row>
    <row r="69" spans="1:22" x14ac:dyDescent="0.25">
      <c r="A69" s="310"/>
      <c r="B69" s="315">
        <v>44311</v>
      </c>
      <c r="C69" s="312">
        <v>16</v>
      </c>
      <c r="D69" s="321"/>
      <c r="E69" s="321"/>
      <c r="F69" s="319"/>
      <c r="G69" s="319"/>
      <c r="H69" s="319"/>
      <c r="I69" s="319"/>
      <c r="J69" s="319"/>
      <c r="K69" s="319"/>
      <c r="L69" s="319"/>
      <c r="M69" s="319"/>
      <c r="N69" s="319"/>
      <c r="O69" s="319"/>
      <c r="P69" s="319"/>
      <c r="Q69" s="319"/>
      <c r="R69" s="330"/>
      <c r="S69" s="330"/>
      <c r="T69" s="331"/>
      <c r="U69" s="330"/>
      <c r="V69" s="319"/>
    </row>
    <row r="70" spans="1:22" x14ac:dyDescent="0.25">
      <c r="A70" s="310"/>
      <c r="B70" s="315">
        <v>44311</v>
      </c>
      <c r="C70" s="312">
        <v>17</v>
      </c>
      <c r="D70" s="321"/>
      <c r="E70" s="321"/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30"/>
      <c r="S70" s="330"/>
      <c r="T70" s="331"/>
      <c r="U70" s="330"/>
      <c r="V70" s="319"/>
    </row>
    <row r="71" spans="1:22" x14ac:dyDescent="0.25">
      <c r="A71" s="310"/>
      <c r="B71" s="315">
        <v>44318</v>
      </c>
      <c r="C71" s="312">
        <v>18</v>
      </c>
      <c r="D71" s="321"/>
      <c r="E71" s="321"/>
      <c r="F71" s="319"/>
      <c r="G71" s="319"/>
      <c r="H71" s="319"/>
      <c r="I71" s="319"/>
      <c r="J71" s="319"/>
      <c r="K71" s="319"/>
      <c r="L71" s="319"/>
      <c r="M71" s="332" t="s">
        <v>22</v>
      </c>
      <c r="N71" s="319"/>
      <c r="O71" s="319"/>
      <c r="P71" s="319"/>
      <c r="Q71" s="319"/>
      <c r="R71" s="330"/>
      <c r="S71" s="330"/>
      <c r="T71" s="331"/>
      <c r="U71" s="330"/>
      <c r="V71" s="330" t="s">
        <v>55</v>
      </c>
    </row>
    <row r="72" spans="1:22" x14ac:dyDescent="0.25">
      <c r="A72" s="310"/>
      <c r="B72" s="315">
        <v>44325</v>
      </c>
      <c r="C72" s="312">
        <v>19</v>
      </c>
      <c r="D72" s="321"/>
      <c r="E72" s="321"/>
      <c r="F72" s="319"/>
      <c r="G72" s="319"/>
      <c r="H72" s="319"/>
      <c r="I72" s="319"/>
      <c r="J72" s="319"/>
      <c r="K72" s="319"/>
      <c r="L72" s="319"/>
      <c r="M72" s="332"/>
      <c r="N72" s="319"/>
      <c r="O72" s="319"/>
      <c r="P72" s="319"/>
      <c r="Q72" s="319"/>
      <c r="R72" s="330"/>
      <c r="S72" s="330"/>
      <c r="T72" s="331"/>
      <c r="U72" s="330"/>
      <c r="V72" s="330"/>
    </row>
    <row r="73" spans="1:22" x14ac:dyDescent="0.25">
      <c r="A73" s="310"/>
      <c r="B73" s="315">
        <v>44332</v>
      </c>
      <c r="C73" s="312">
        <v>20</v>
      </c>
      <c r="D73" s="321"/>
      <c r="E73" s="321"/>
      <c r="F73" s="319"/>
      <c r="G73" s="319"/>
      <c r="H73" s="319"/>
      <c r="I73" s="319"/>
      <c r="J73" s="319"/>
      <c r="K73" s="319"/>
      <c r="L73" s="319"/>
      <c r="M73" s="332"/>
      <c r="N73" s="319"/>
      <c r="O73" s="319"/>
      <c r="P73" s="319"/>
      <c r="Q73" s="319"/>
      <c r="R73" s="330"/>
      <c r="S73" s="330"/>
      <c r="T73" s="331"/>
      <c r="U73" s="330"/>
      <c r="V73" s="330"/>
    </row>
    <row r="74" spans="1:22" x14ac:dyDescent="0.25">
      <c r="A74" s="310"/>
      <c r="B74" s="315">
        <v>44339</v>
      </c>
      <c r="C74" s="312">
        <v>21</v>
      </c>
      <c r="D74" s="321"/>
      <c r="E74" s="321"/>
      <c r="F74" s="319"/>
      <c r="G74" s="319"/>
      <c r="H74" s="319"/>
      <c r="I74" s="319"/>
      <c r="J74" s="319"/>
      <c r="K74" s="319"/>
      <c r="L74" s="319"/>
      <c r="M74" s="332"/>
      <c r="N74" s="319"/>
      <c r="O74" s="319"/>
      <c r="P74" s="319"/>
      <c r="Q74" s="319"/>
      <c r="R74" s="330"/>
      <c r="S74" s="330"/>
      <c r="T74" s="331"/>
      <c r="U74" s="330"/>
      <c r="V74" s="330"/>
    </row>
    <row r="75" spans="1:22" x14ac:dyDescent="0.25">
      <c r="A75" s="310"/>
      <c r="B75" s="315">
        <v>44346</v>
      </c>
      <c r="C75" s="312">
        <v>22</v>
      </c>
      <c r="D75" s="321"/>
      <c r="E75" s="321"/>
      <c r="F75" s="319"/>
      <c r="G75" s="319"/>
      <c r="H75" s="319"/>
      <c r="I75" s="319"/>
      <c r="J75" s="319"/>
      <c r="K75" s="319"/>
      <c r="L75" s="319"/>
      <c r="M75" s="332"/>
      <c r="N75" s="319"/>
      <c r="O75" s="319"/>
      <c r="P75" s="319"/>
      <c r="Q75" s="319"/>
      <c r="R75" s="330"/>
      <c r="S75" s="330"/>
      <c r="T75" s="331"/>
      <c r="U75" s="330"/>
      <c r="V75" s="330"/>
    </row>
    <row r="76" spans="1:22" x14ac:dyDescent="0.25">
      <c r="A76" s="310"/>
      <c r="B76" s="315">
        <v>44353</v>
      </c>
      <c r="C76" s="312">
        <v>23</v>
      </c>
      <c r="D76" s="321"/>
      <c r="E76" s="322" t="s">
        <v>26</v>
      </c>
      <c r="F76" s="319"/>
      <c r="G76" s="319"/>
      <c r="H76" s="319"/>
      <c r="I76" s="319"/>
      <c r="J76" s="319"/>
      <c r="K76" s="319"/>
      <c r="L76" s="319"/>
      <c r="M76" s="332"/>
      <c r="N76" s="319"/>
      <c r="O76" s="319"/>
      <c r="P76" s="319"/>
      <c r="Q76" s="319"/>
      <c r="R76" s="330"/>
      <c r="S76" s="330"/>
      <c r="T76" s="331"/>
      <c r="U76" s="330"/>
      <c r="V76" s="330"/>
    </row>
    <row r="77" spans="1:22" x14ac:dyDescent="0.25">
      <c r="A77" s="310"/>
      <c r="B77" s="315">
        <v>44360</v>
      </c>
      <c r="C77" s="312">
        <v>24</v>
      </c>
      <c r="D77" s="321"/>
      <c r="E77" s="323"/>
      <c r="F77" s="319"/>
      <c r="G77" s="319"/>
      <c r="H77" s="319"/>
      <c r="I77" s="319"/>
      <c r="J77" s="319"/>
      <c r="K77" s="319"/>
      <c r="L77" s="319"/>
      <c r="M77" s="332"/>
      <c r="N77" s="319"/>
      <c r="O77" s="319"/>
      <c r="P77" s="319"/>
      <c r="Q77" s="319"/>
      <c r="R77" s="330"/>
      <c r="S77" s="330"/>
      <c r="T77" s="331"/>
      <c r="U77" s="330"/>
      <c r="V77" s="330"/>
    </row>
    <row r="78" spans="1:22" x14ac:dyDescent="0.25">
      <c r="A78" s="310"/>
      <c r="B78" s="315">
        <v>44002</v>
      </c>
      <c r="C78" s="312">
        <v>25</v>
      </c>
      <c r="D78" s="321"/>
      <c r="E78" s="323"/>
      <c r="F78" s="319"/>
      <c r="G78" s="319"/>
      <c r="H78" s="319"/>
      <c r="I78" s="319"/>
      <c r="J78" s="319"/>
      <c r="K78" s="319"/>
      <c r="L78" s="319"/>
      <c r="M78" s="332"/>
      <c r="N78" s="319"/>
      <c r="O78" s="319"/>
      <c r="P78" s="319"/>
      <c r="Q78" s="319"/>
      <c r="R78" s="330"/>
      <c r="S78" s="330"/>
      <c r="T78" s="331"/>
      <c r="U78" s="330"/>
      <c r="V78" s="330"/>
    </row>
    <row r="79" spans="1:22" x14ac:dyDescent="0.25">
      <c r="A79" s="310"/>
      <c r="B79" s="315">
        <v>44374</v>
      </c>
      <c r="C79" s="312">
        <v>26</v>
      </c>
      <c r="D79" s="321"/>
      <c r="E79" s="323"/>
      <c r="F79" s="319"/>
      <c r="G79" s="319"/>
      <c r="H79" s="319"/>
      <c r="I79" s="319"/>
      <c r="J79" s="319"/>
      <c r="K79" s="319"/>
      <c r="L79" s="319"/>
      <c r="M79" s="332"/>
      <c r="N79" s="319"/>
      <c r="O79" s="319"/>
      <c r="P79" s="319"/>
      <c r="Q79" s="319"/>
      <c r="R79" s="330"/>
      <c r="S79" s="330"/>
      <c r="T79" s="331"/>
      <c r="U79" s="330"/>
      <c r="V79" s="330"/>
    </row>
    <row r="80" spans="1:22" x14ac:dyDescent="0.25">
      <c r="A80" s="310" t="s">
        <v>43</v>
      </c>
      <c r="B80" s="315">
        <v>44381</v>
      </c>
      <c r="C80" s="312">
        <v>27</v>
      </c>
      <c r="D80" s="321"/>
      <c r="E80" s="324" t="s">
        <v>24</v>
      </c>
      <c r="F80" s="319"/>
      <c r="G80" s="319"/>
      <c r="H80" s="319"/>
      <c r="I80" s="319"/>
      <c r="J80" s="319"/>
      <c r="K80" s="319"/>
      <c r="L80" s="319"/>
      <c r="M80" s="332"/>
      <c r="N80" s="319"/>
      <c r="O80" s="319"/>
      <c r="P80" s="319"/>
      <c r="Q80" s="319"/>
      <c r="R80" s="330"/>
      <c r="S80" s="330"/>
      <c r="T80" s="331"/>
      <c r="U80" s="330"/>
      <c r="V80" s="330"/>
    </row>
    <row r="81" spans="1:22" x14ac:dyDescent="0.25">
      <c r="A81" s="310"/>
      <c r="B81" s="315">
        <v>44388</v>
      </c>
      <c r="C81" s="312">
        <v>28</v>
      </c>
      <c r="D81" s="322" t="s">
        <v>23</v>
      </c>
      <c r="E81" s="319"/>
      <c r="F81" s="319"/>
      <c r="G81" s="319"/>
      <c r="H81" s="319"/>
      <c r="I81" s="319"/>
      <c r="J81" s="319"/>
      <c r="K81" s="319"/>
      <c r="L81" s="319"/>
      <c r="M81" s="332"/>
      <c r="N81" s="319"/>
      <c r="O81" s="319"/>
      <c r="P81" s="319"/>
      <c r="Q81" s="319"/>
      <c r="R81" s="330"/>
      <c r="S81" s="330"/>
      <c r="T81" s="331"/>
      <c r="U81" s="330"/>
      <c r="V81" s="330"/>
    </row>
    <row r="82" spans="1:22" x14ac:dyDescent="0.25">
      <c r="A82" s="310"/>
      <c r="B82" s="315">
        <v>44395</v>
      </c>
      <c r="C82" s="312">
        <v>29</v>
      </c>
      <c r="D82" s="323"/>
      <c r="E82" s="319"/>
      <c r="F82" s="320" t="s">
        <v>22</v>
      </c>
      <c r="G82" s="319"/>
      <c r="H82" s="319"/>
      <c r="I82" s="319"/>
      <c r="J82" s="319"/>
      <c r="K82" s="319"/>
      <c r="L82" s="319"/>
      <c r="M82" s="332"/>
      <c r="N82" s="319"/>
      <c r="O82" s="319"/>
      <c r="P82" s="319"/>
      <c r="Q82" s="319"/>
      <c r="R82" s="330"/>
      <c r="S82" s="330"/>
      <c r="T82" s="331"/>
      <c r="U82" s="330"/>
      <c r="V82" s="330"/>
    </row>
    <row r="83" spans="1:22" x14ac:dyDescent="0.25">
      <c r="A83" s="310"/>
      <c r="B83" s="315">
        <v>44402</v>
      </c>
      <c r="C83" s="312">
        <v>30</v>
      </c>
      <c r="D83" s="323"/>
      <c r="E83" s="319"/>
      <c r="F83" s="321"/>
      <c r="G83" s="319"/>
      <c r="H83" s="319"/>
      <c r="I83" s="319"/>
      <c r="J83" s="319"/>
      <c r="K83" s="319"/>
      <c r="L83" s="319"/>
      <c r="M83" s="332"/>
      <c r="N83" s="319"/>
      <c r="O83" s="319"/>
      <c r="P83" s="319"/>
      <c r="Q83" s="319"/>
      <c r="R83" s="330"/>
      <c r="S83" s="330"/>
      <c r="T83" s="331"/>
      <c r="U83" s="330"/>
      <c r="V83" s="330"/>
    </row>
    <row r="84" spans="1:22" x14ac:dyDescent="0.25">
      <c r="A84" s="310"/>
      <c r="B84" s="315">
        <v>44409</v>
      </c>
      <c r="C84" s="312">
        <v>31</v>
      </c>
      <c r="D84" s="319"/>
      <c r="E84" s="319"/>
      <c r="F84" s="321"/>
      <c r="G84" s="319"/>
      <c r="H84" s="319"/>
      <c r="I84" s="319"/>
      <c r="J84" s="319"/>
      <c r="K84" s="319"/>
      <c r="L84" s="319"/>
      <c r="M84" s="332"/>
      <c r="N84" s="332" t="s">
        <v>22</v>
      </c>
      <c r="O84" s="319"/>
      <c r="P84" s="319"/>
      <c r="Q84" s="319"/>
      <c r="R84" s="330"/>
      <c r="S84" s="330"/>
      <c r="T84" s="331"/>
      <c r="U84" s="330"/>
      <c r="V84" s="330"/>
    </row>
    <row r="85" spans="1:22" x14ac:dyDescent="0.25">
      <c r="A85" s="310"/>
      <c r="B85" s="315">
        <v>44416</v>
      </c>
      <c r="C85" s="312">
        <v>32</v>
      </c>
      <c r="D85" s="324" t="s">
        <v>24</v>
      </c>
      <c r="E85" s="319"/>
      <c r="F85" s="321"/>
      <c r="G85" s="319"/>
      <c r="H85" s="319"/>
      <c r="I85" s="319"/>
      <c r="J85" s="319"/>
      <c r="K85" s="319"/>
      <c r="L85" s="319"/>
      <c r="M85" s="332"/>
      <c r="N85" s="332"/>
      <c r="O85" s="319"/>
      <c r="P85" s="319"/>
      <c r="Q85" s="319"/>
      <c r="R85" s="330"/>
      <c r="S85" s="330"/>
      <c r="T85" s="331"/>
      <c r="U85" s="330"/>
      <c r="V85" s="330"/>
    </row>
    <row r="86" spans="1:22" x14ac:dyDescent="0.25">
      <c r="A86" s="310"/>
      <c r="B86" s="315">
        <v>44423</v>
      </c>
      <c r="C86" s="312">
        <v>33</v>
      </c>
      <c r="D86" s="319"/>
      <c r="E86" s="319"/>
      <c r="F86" s="321"/>
      <c r="G86" s="319"/>
      <c r="H86" s="319"/>
      <c r="I86" s="319"/>
      <c r="J86" s="319"/>
      <c r="K86" s="319"/>
      <c r="L86" s="319"/>
      <c r="M86" s="332"/>
      <c r="N86" s="332"/>
      <c r="O86" s="319"/>
      <c r="P86" s="319"/>
      <c r="Q86" s="319"/>
      <c r="R86" s="330"/>
      <c r="S86" s="330"/>
      <c r="T86" s="331"/>
      <c r="U86" s="330"/>
      <c r="V86" s="330"/>
    </row>
    <row r="87" spans="1:22" x14ac:dyDescent="0.25">
      <c r="A87" s="310"/>
      <c r="B87" s="315">
        <v>44430</v>
      </c>
      <c r="C87" s="312">
        <v>34</v>
      </c>
      <c r="D87" s="319"/>
      <c r="E87" s="319"/>
      <c r="F87" s="321"/>
      <c r="G87" s="319"/>
      <c r="H87" s="319"/>
      <c r="I87" s="319"/>
      <c r="J87" s="319"/>
      <c r="K87" s="319"/>
      <c r="L87" s="319"/>
      <c r="M87" s="332"/>
      <c r="N87" s="332"/>
      <c r="O87" s="319"/>
      <c r="P87" s="319"/>
      <c r="Q87" s="319"/>
      <c r="R87" s="330"/>
      <c r="S87" s="330"/>
      <c r="T87" s="331"/>
      <c r="U87" s="330"/>
      <c r="V87" s="330"/>
    </row>
    <row r="88" spans="1:22" x14ac:dyDescent="0.25">
      <c r="A88" s="310"/>
      <c r="B88" s="315">
        <v>44437</v>
      </c>
      <c r="C88" s="312">
        <v>35</v>
      </c>
      <c r="D88" s="319"/>
      <c r="E88" s="319"/>
      <c r="F88" s="321"/>
      <c r="G88" s="319"/>
      <c r="H88" s="319"/>
      <c r="I88" s="319"/>
      <c r="J88" s="320" t="s">
        <v>22</v>
      </c>
      <c r="K88" s="319"/>
      <c r="L88" s="319"/>
      <c r="M88" s="332"/>
      <c r="N88" s="332"/>
      <c r="O88" s="332" t="s">
        <v>22</v>
      </c>
      <c r="P88" s="319"/>
      <c r="Q88" s="319"/>
      <c r="R88" s="330"/>
      <c r="S88" s="330"/>
      <c r="T88" s="331"/>
      <c r="U88" s="330"/>
      <c r="V88" s="330"/>
    </row>
    <row r="89" spans="1:22" x14ac:dyDescent="0.25">
      <c r="A89" s="310"/>
      <c r="B89" s="315">
        <v>44444</v>
      </c>
      <c r="C89" s="312">
        <v>36</v>
      </c>
      <c r="D89" s="319"/>
      <c r="E89" s="319"/>
      <c r="F89" s="321"/>
      <c r="G89" s="319"/>
      <c r="H89" s="319"/>
      <c r="I89" s="319"/>
      <c r="J89" s="321"/>
      <c r="K89" s="319"/>
      <c r="L89" s="319"/>
      <c r="M89" s="332"/>
      <c r="N89" s="332"/>
      <c r="O89" s="332"/>
      <c r="P89" s="319"/>
      <c r="Q89" s="319"/>
      <c r="R89" s="330"/>
      <c r="S89" s="330"/>
      <c r="T89" s="331"/>
      <c r="U89" s="330"/>
      <c r="V89" s="330"/>
    </row>
    <row r="90" spans="1:22" x14ac:dyDescent="0.25">
      <c r="A90" s="310"/>
      <c r="B90" s="315">
        <v>44451</v>
      </c>
      <c r="C90" s="312">
        <v>37</v>
      </c>
      <c r="D90" s="319"/>
      <c r="E90" s="319"/>
      <c r="F90" s="321"/>
      <c r="G90" s="319"/>
      <c r="H90" s="319"/>
      <c r="I90" s="319"/>
      <c r="J90" s="321"/>
      <c r="K90" s="319"/>
      <c r="L90" s="319"/>
      <c r="M90" s="332"/>
      <c r="N90" s="332"/>
      <c r="O90" s="332"/>
      <c r="P90" s="319"/>
      <c r="Q90" s="319"/>
      <c r="R90" s="330"/>
      <c r="S90" s="330"/>
      <c r="T90" s="331"/>
      <c r="U90" s="330"/>
      <c r="V90" s="330"/>
    </row>
    <row r="91" spans="1:22" x14ac:dyDescent="0.25">
      <c r="A91" s="310"/>
      <c r="B91" s="315">
        <v>44458</v>
      </c>
      <c r="C91" s="312">
        <v>38</v>
      </c>
      <c r="D91" s="319"/>
      <c r="E91" s="319"/>
      <c r="F91" s="321"/>
      <c r="G91" s="319"/>
      <c r="H91" s="319"/>
      <c r="I91" s="319"/>
      <c r="J91" s="321"/>
      <c r="K91" s="319"/>
      <c r="L91" s="319"/>
      <c r="M91" s="332"/>
      <c r="N91" s="332"/>
      <c r="O91" s="332"/>
      <c r="P91" s="319"/>
      <c r="Q91" s="319"/>
      <c r="R91" s="330"/>
      <c r="S91" s="330"/>
      <c r="T91" s="331"/>
      <c r="U91" s="330"/>
      <c r="V91" s="330"/>
    </row>
    <row r="92" spans="1:22" x14ac:dyDescent="0.25">
      <c r="A92" s="310"/>
      <c r="B92" s="315">
        <v>44465</v>
      </c>
      <c r="C92" s="312">
        <v>39</v>
      </c>
      <c r="D92" s="319"/>
      <c r="E92" s="319"/>
      <c r="F92" s="321"/>
      <c r="G92" s="320" t="s">
        <v>22</v>
      </c>
      <c r="H92" s="319"/>
      <c r="I92" s="319"/>
      <c r="J92" s="321"/>
      <c r="K92" s="319"/>
      <c r="L92" s="319"/>
      <c r="M92" s="332"/>
      <c r="N92" s="332"/>
      <c r="O92" s="332"/>
      <c r="P92" s="319"/>
      <c r="Q92" s="319"/>
      <c r="R92" s="330" t="s">
        <v>48</v>
      </c>
      <c r="S92" s="330"/>
      <c r="T92" s="331"/>
      <c r="U92" s="330"/>
      <c r="V92" s="330"/>
    </row>
    <row r="93" spans="1:22" x14ac:dyDescent="0.25">
      <c r="A93" s="310" t="s">
        <v>19</v>
      </c>
      <c r="B93" s="315">
        <v>44472</v>
      </c>
      <c r="C93" s="312">
        <v>40</v>
      </c>
      <c r="D93" s="319"/>
      <c r="E93" s="319"/>
      <c r="F93" s="321"/>
      <c r="G93" s="321"/>
      <c r="H93" s="319"/>
      <c r="I93" s="319"/>
      <c r="J93" s="321"/>
      <c r="K93" s="319"/>
      <c r="L93" s="319"/>
      <c r="M93" s="332"/>
      <c r="N93" s="332"/>
      <c r="O93" s="332"/>
      <c r="P93" s="319"/>
      <c r="Q93" s="319"/>
      <c r="R93" s="327"/>
      <c r="S93" s="330"/>
      <c r="T93" s="331"/>
      <c r="U93" s="330"/>
      <c r="V93" s="330"/>
    </row>
    <row r="94" spans="1:22" x14ac:dyDescent="0.25">
      <c r="A94" s="310" t="s">
        <v>44</v>
      </c>
      <c r="B94" s="315">
        <v>44479</v>
      </c>
      <c r="C94" s="312">
        <v>41</v>
      </c>
      <c r="D94" s="319"/>
      <c r="E94" s="319"/>
      <c r="F94" s="321"/>
      <c r="G94" s="321"/>
      <c r="H94" s="319"/>
      <c r="I94" s="319"/>
      <c r="J94" s="321"/>
      <c r="K94" s="319"/>
      <c r="L94" s="319"/>
      <c r="M94" s="332"/>
      <c r="N94" s="332"/>
      <c r="O94" s="332"/>
      <c r="P94" s="319"/>
      <c r="Q94" s="319"/>
      <c r="R94" s="327"/>
      <c r="S94" s="330"/>
      <c r="T94" s="331"/>
      <c r="U94" s="330"/>
      <c r="V94" s="330"/>
    </row>
    <row r="95" spans="1:22" x14ac:dyDescent="0.25">
      <c r="A95" s="310"/>
      <c r="B95" s="315">
        <v>44486</v>
      </c>
      <c r="C95" s="312">
        <v>42</v>
      </c>
      <c r="D95" s="319"/>
      <c r="E95" s="319"/>
      <c r="F95" s="321"/>
      <c r="G95" s="321"/>
      <c r="H95" s="319"/>
      <c r="I95" s="319"/>
      <c r="J95" s="321"/>
      <c r="K95" s="319"/>
      <c r="L95" s="319"/>
      <c r="M95" s="332"/>
      <c r="N95" s="332"/>
      <c r="O95" s="332"/>
      <c r="P95" s="319"/>
      <c r="Q95" s="319"/>
      <c r="R95" s="327"/>
      <c r="S95" s="330"/>
      <c r="T95" s="331"/>
      <c r="U95" s="330"/>
      <c r="V95" s="330"/>
    </row>
    <row r="96" spans="1:22" x14ac:dyDescent="0.25">
      <c r="A96" s="310"/>
      <c r="B96" s="315">
        <v>44493</v>
      </c>
      <c r="C96" s="312">
        <v>43</v>
      </c>
      <c r="D96" s="319"/>
      <c r="E96" s="319"/>
      <c r="F96" s="321"/>
      <c r="G96" s="321"/>
      <c r="H96" s="319"/>
      <c r="I96" s="319"/>
      <c r="J96" s="321"/>
      <c r="K96" s="319"/>
      <c r="L96" s="319"/>
      <c r="M96" s="333" t="s">
        <v>26</v>
      </c>
      <c r="N96" s="332"/>
      <c r="O96" s="332"/>
      <c r="P96" s="332" t="s">
        <v>22</v>
      </c>
      <c r="Q96" s="319"/>
      <c r="R96" s="327"/>
      <c r="S96" s="330"/>
      <c r="T96" s="331"/>
      <c r="U96" s="330"/>
      <c r="V96" s="330"/>
    </row>
    <row r="97" spans="1:22" x14ac:dyDescent="0.25">
      <c r="A97" s="310"/>
      <c r="B97" s="315">
        <v>44500</v>
      </c>
      <c r="C97" s="312">
        <v>44</v>
      </c>
      <c r="D97" s="319"/>
      <c r="E97" s="319"/>
      <c r="F97" s="321"/>
      <c r="G97" s="321"/>
      <c r="H97" s="319"/>
      <c r="I97" s="319"/>
      <c r="J97" s="321"/>
      <c r="K97" s="319"/>
      <c r="L97" s="319"/>
      <c r="M97" s="334"/>
      <c r="N97" s="332"/>
      <c r="O97" s="332"/>
      <c r="P97" s="332"/>
      <c r="Q97" s="319"/>
      <c r="R97" s="327"/>
      <c r="S97" s="330"/>
      <c r="T97" s="331"/>
      <c r="U97" s="330"/>
      <c r="V97" s="330"/>
    </row>
    <row r="98" spans="1:22" x14ac:dyDescent="0.25">
      <c r="A98" s="310"/>
      <c r="B98" s="315">
        <v>44507</v>
      </c>
      <c r="C98" s="312">
        <v>45</v>
      </c>
      <c r="D98" s="319"/>
      <c r="E98" s="319"/>
      <c r="F98" s="321"/>
      <c r="G98" s="321"/>
      <c r="H98" s="319"/>
      <c r="I98" s="319"/>
      <c r="J98" s="321"/>
      <c r="K98" s="319"/>
      <c r="L98" s="319"/>
      <c r="M98" s="326" t="s">
        <v>58</v>
      </c>
      <c r="N98" s="332"/>
      <c r="O98" s="332"/>
      <c r="P98" s="332"/>
      <c r="Q98" s="319"/>
      <c r="R98" s="327"/>
      <c r="S98" s="330"/>
      <c r="T98" s="331"/>
      <c r="U98" s="330"/>
      <c r="V98" s="330"/>
    </row>
    <row r="99" spans="1:22" x14ac:dyDescent="0.25">
      <c r="A99" s="310"/>
      <c r="B99" s="315">
        <v>44514</v>
      </c>
      <c r="C99" s="312">
        <v>46</v>
      </c>
      <c r="D99" s="319"/>
      <c r="E99" s="319"/>
      <c r="F99" s="321"/>
      <c r="G99" s="321"/>
      <c r="H99" s="319"/>
      <c r="I99" s="319"/>
      <c r="J99" s="321"/>
      <c r="K99" s="319"/>
      <c r="L99" s="319"/>
      <c r="M99" s="319"/>
      <c r="N99" s="332"/>
      <c r="O99" s="332"/>
      <c r="P99" s="332"/>
      <c r="Q99" s="319"/>
      <c r="R99" s="327"/>
      <c r="S99" s="330"/>
      <c r="T99" s="331"/>
      <c r="U99" s="330"/>
      <c r="V99" s="330"/>
    </row>
    <row r="100" spans="1:22" x14ac:dyDescent="0.25">
      <c r="A100" s="310"/>
      <c r="B100" s="315">
        <v>44521</v>
      </c>
      <c r="C100" s="312">
        <v>47</v>
      </c>
      <c r="D100" s="319"/>
      <c r="E100" s="319"/>
      <c r="F100" s="321"/>
      <c r="G100" s="321"/>
      <c r="H100" s="319"/>
      <c r="I100" s="319"/>
      <c r="J100" s="321"/>
      <c r="K100" s="319"/>
      <c r="L100" s="319"/>
      <c r="M100" s="319"/>
      <c r="N100" s="332"/>
      <c r="O100" s="332"/>
      <c r="P100" s="332"/>
      <c r="Q100" s="319"/>
      <c r="R100" s="327"/>
      <c r="S100" s="330"/>
      <c r="T100" s="331"/>
      <c r="U100" s="330"/>
      <c r="V100" s="330"/>
    </row>
    <row r="101" spans="1:22" x14ac:dyDescent="0.25">
      <c r="A101" s="310"/>
      <c r="B101" s="315">
        <v>44528</v>
      </c>
      <c r="C101" s="312">
        <v>48</v>
      </c>
      <c r="D101" s="319"/>
      <c r="E101" s="319"/>
      <c r="F101" s="321"/>
      <c r="G101" s="321"/>
      <c r="H101" s="319"/>
      <c r="I101" s="319"/>
      <c r="J101" s="321"/>
      <c r="K101" s="319"/>
      <c r="L101" s="319"/>
      <c r="M101" s="319"/>
      <c r="N101" s="332"/>
      <c r="O101" s="332"/>
      <c r="P101" s="332"/>
      <c r="Q101" s="319"/>
      <c r="R101" s="327"/>
      <c r="S101" s="330"/>
      <c r="T101" s="331"/>
      <c r="U101" s="330"/>
      <c r="V101" s="330"/>
    </row>
    <row r="102" spans="1:22" x14ac:dyDescent="0.25">
      <c r="A102" s="310"/>
      <c r="B102" s="315">
        <v>44535</v>
      </c>
      <c r="C102" s="312">
        <v>49</v>
      </c>
      <c r="D102" s="319"/>
      <c r="E102" s="319"/>
      <c r="F102" s="321"/>
      <c r="G102" s="321"/>
      <c r="H102" s="319"/>
      <c r="I102" s="319"/>
      <c r="J102" s="321"/>
      <c r="K102" s="319"/>
      <c r="L102" s="319"/>
      <c r="M102" s="319"/>
      <c r="N102" s="332"/>
      <c r="O102" s="332"/>
      <c r="P102" s="332"/>
      <c r="Q102" s="319"/>
      <c r="R102" s="327"/>
      <c r="S102" s="330"/>
      <c r="T102" s="331"/>
      <c r="U102" s="330"/>
      <c r="V102" s="330"/>
    </row>
    <row r="103" spans="1:22" x14ac:dyDescent="0.25">
      <c r="A103" s="310"/>
      <c r="B103" s="315">
        <v>44542</v>
      </c>
      <c r="C103" s="312">
        <v>50</v>
      </c>
      <c r="D103" s="319"/>
      <c r="E103" s="319"/>
      <c r="F103" s="321"/>
      <c r="G103" s="321"/>
      <c r="H103" s="319"/>
      <c r="I103" s="319"/>
      <c r="J103" s="321"/>
      <c r="K103" s="319"/>
      <c r="L103" s="319"/>
      <c r="M103" s="319"/>
      <c r="N103" s="332"/>
      <c r="O103" s="332"/>
      <c r="P103" s="332"/>
      <c r="Q103" s="319"/>
      <c r="R103" s="327"/>
      <c r="S103" s="330"/>
      <c r="T103" s="331"/>
      <c r="U103" s="330"/>
      <c r="V103" s="330"/>
    </row>
    <row r="104" spans="1:22" x14ac:dyDescent="0.25">
      <c r="A104" s="310"/>
      <c r="B104" s="315">
        <v>44549</v>
      </c>
      <c r="C104" s="312">
        <v>51</v>
      </c>
      <c r="D104" s="319"/>
      <c r="E104" s="319"/>
      <c r="F104" s="321"/>
      <c r="G104" s="321"/>
      <c r="H104" s="319"/>
      <c r="I104" s="319"/>
      <c r="J104" s="321"/>
      <c r="K104" s="319"/>
      <c r="L104" s="319"/>
      <c r="M104" s="319"/>
      <c r="N104" s="332"/>
      <c r="O104" s="332"/>
      <c r="P104" s="332"/>
      <c r="Q104" s="319"/>
      <c r="R104" s="327"/>
      <c r="S104" s="330"/>
      <c r="T104" s="331"/>
      <c r="U104" s="330"/>
      <c r="V104" s="330"/>
    </row>
    <row r="105" spans="1:22" x14ac:dyDescent="0.25">
      <c r="A105" s="310"/>
      <c r="B105" s="315">
        <v>44556</v>
      </c>
      <c r="C105" s="312">
        <v>52</v>
      </c>
      <c r="D105" s="319"/>
      <c r="E105" s="319"/>
      <c r="F105" s="321"/>
      <c r="G105" s="321"/>
      <c r="H105" s="319"/>
      <c r="I105" s="319"/>
      <c r="J105" s="321"/>
      <c r="K105" s="319"/>
      <c r="L105" s="319"/>
      <c r="M105" s="319"/>
      <c r="N105" s="332"/>
      <c r="O105" s="332"/>
      <c r="P105" s="332"/>
      <c r="Q105" s="332" t="s">
        <v>22</v>
      </c>
      <c r="R105" s="327"/>
      <c r="S105" s="330" t="s">
        <v>50</v>
      </c>
      <c r="T105" s="331"/>
      <c r="U105" s="330"/>
      <c r="V105" s="330"/>
    </row>
    <row r="106" spans="1:22" x14ac:dyDescent="0.25">
      <c r="A106" s="310">
        <v>2022</v>
      </c>
      <c r="B106" s="315">
        <v>44563</v>
      </c>
      <c r="C106" s="312">
        <v>1</v>
      </c>
      <c r="D106" s="319"/>
      <c r="E106" s="319"/>
      <c r="F106" s="321"/>
      <c r="G106" s="321"/>
      <c r="H106" s="319"/>
      <c r="I106" s="319"/>
      <c r="J106" s="321"/>
      <c r="K106" s="319"/>
      <c r="L106" s="319"/>
      <c r="M106" s="319"/>
      <c r="N106" s="332"/>
      <c r="O106" s="332"/>
      <c r="P106" s="332"/>
      <c r="Q106" s="332"/>
      <c r="R106" s="319"/>
      <c r="S106" s="327"/>
      <c r="T106" s="331"/>
      <c r="U106" s="330"/>
      <c r="V106" s="330"/>
    </row>
    <row r="107" spans="1:22" x14ac:dyDescent="0.25">
      <c r="A107" s="310" t="s">
        <v>45</v>
      </c>
      <c r="B107" s="315">
        <v>44570</v>
      </c>
      <c r="C107" s="312">
        <v>2</v>
      </c>
      <c r="D107" s="319"/>
      <c r="E107" s="319"/>
      <c r="F107" s="322" t="s">
        <v>26</v>
      </c>
      <c r="G107" s="321"/>
      <c r="H107" s="319"/>
      <c r="I107" s="319"/>
      <c r="J107" s="321"/>
      <c r="K107" s="319"/>
      <c r="L107" s="319"/>
      <c r="M107" s="319"/>
      <c r="N107" s="332"/>
      <c r="O107" s="332"/>
      <c r="P107" s="332"/>
      <c r="Q107" s="332"/>
      <c r="R107" s="319"/>
      <c r="S107" s="327"/>
      <c r="T107" s="331"/>
      <c r="U107" s="330"/>
      <c r="V107" s="330"/>
    </row>
    <row r="108" spans="1:22" x14ac:dyDescent="0.25">
      <c r="A108" s="310"/>
      <c r="B108" s="315">
        <v>44577</v>
      </c>
      <c r="C108" s="312">
        <v>3</v>
      </c>
      <c r="D108" s="319"/>
      <c r="E108" s="319"/>
      <c r="F108" s="323"/>
      <c r="G108" s="321"/>
      <c r="H108" s="319"/>
      <c r="I108" s="319"/>
      <c r="J108" s="321"/>
      <c r="K108" s="319"/>
      <c r="L108" s="319"/>
      <c r="M108" s="319"/>
      <c r="N108" s="332"/>
      <c r="O108" s="332"/>
      <c r="P108" s="332"/>
      <c r="Q108" s="332"/>
      <c r="R108" s="319"/>
      <c r="S108" s="327"/>
      <c r="T108" s="331"/>
      <c r="U108" s="330"/>
      <c r="V108" s="330"/>
    </row>
    <row r="109" spans="1:22" x14ac:dyDescent="0.25">
      <c r="A109" s="310"/>
      <c r="B109" s="315">
        <v>44584</v>
      </c>
      <c r="C109" s="312">
        <v>4</v>
      </c>
      <c r="D109" s="319"/>
      <c r="E109" s="319"/>
      <c r="F109" s="323"/>
      <c r="G109" s="321"/>
      <c r="H109" s="319"/>
      <c r="I109" s="319"/>
      <c r="J109" s="321"/>
      <c r="K109" s="319"/>
      <c r="L109" s="319"/>
      <c r="M109" s="319"/>
      <c r="N109" s="333" t="s">
        <v>26</v>
      </c>
      <c r="O109" s="332"/>
      <c r="P109" s="332"/>
      <c r="Q109" s="332"/>
      <c r="R109" s="319"/>
      <c r="S109" s="327"/>
      <c r="T109" s="331"/>
      <c r="U109" s="330"/>
      <c r="V109" s="330"/>
    </row>
    <row r="110" spans="1:22" x14ac:dyDescent="0.25">
      <c r="A110" s="310"/>
      <c r="B110" s="315">
        <v>44591</v>
      </c>
      <c r="C110" s="312">
        <v>5</v>
      </c>
      <c r="D110" s="319"/>
      <c r="E110" s="319"/>
      <c r="F110" s="323"/>
      <c r="G110" s="321"/>
      <c r="H110" s="319"/>
      <c r="I110" s="319"/>
      <c r="J110" s="321"/>
      <c r="K110" s="319"/>
      <c r="L110" s="319"/>
      <c r="M110" s="319"/>
      <c r="N110" s="334"/>
      <c r="O110" s="332"/>
      <c r="P110" s="332"/>
      <c r="Q110" s="332"/>
      <c r="R110" s="319"/>
      <c r="S110" s="327"/>
      <c r="T110" s="331"/>
      <c r="U110" s="330"/>
      <c r="V110" s="330"/>
    </row>
    <row r="111" spans="1:22" x14ac:dyDescent="0.25">
      <c r="A111" s="310"/>
      <c r="B111" s="315">
        <v>44598</v>
      </c>
      <c r="C111" s="312">
        <v>6</v>
      </c>
      <c r="D111" s="319"/>
      <c r="E111" s="319"/>
      <c r="F111" s="324" t="s">
        <v>24</v>
      </c>
      <c r="G111" s="321"/>
      <c r="H111" s="319"/>
      <c r="I111" s="319"/>
      <c r="J111" s="321"/>
      <c r="K111" s="319"/>
      <c r="L111" s="319"/>
      <c r="M111" s="319"/>
      <c r="N111" s="326" t="s">
        <v>58</v>
      </c>
      <c r="O111" s="332"/>
      <c r="P111" s="332"/>
      <c r="Q111" s="332"/>
      <c r="R111" s="319"/>
      <c r="S111" s="327"/>
      <c r="T111" s="331"/>
      <c r="U111" s="330"/>
      <c r="V111" s="330"/>
    </row>
    <row r="112" spans="1:22" x14ac:dyDescent="0.25">
      <c r="A112" s="310"/>
      <c r="B112" s="315">
        <v>44605</v>
      </c>
      <c r="C112" s="312">
        <v>7</v>
      </c>
      <c r="D112" s="319"/>
      <c r="E112" s="319"/>
      <c r="F112" s="319"/>
      <c r="G112" s="321"/>
      <c r="H112" s="319"/>
      <c r="I112" s="319"/>
      <c r="J112" s="321"/>
      <c r="K112" s="319"/>
      <c r="L112" s="319"/>
      <c r="M112" s="319"/>
      <c r="N112" s="319"/>
      <c r="O112" s="332"/>
      <c r="P112" s="332"/>
      <c r="Q112" s="332"/>
      <c r="R112" s="319"/>
      <c r="S112" s="327"/>
      <c r="T112" s="331"/>
      <c r="U112" s="330"/>
      <c r="V112" s="330"/>
    </row>
    <row r="113" spans="1:22" x14ac:dyDescent="0.25">
      <c r="A113" s="310"/>
      <c r="B113" s="315">
        <v>44612</v>
      </c>
      <c r="C113" s="312">
        <v>8</v>
      </c>
      <c r="D113" s="319"/>
      <c r="E113" s="319"/>
      <c r="F113" s="319"/>
      <c r="G113" s="321"/>
      <c r="H113" s="319"/>
      <c r="I113" s="319"/>
      <c r="J113" s="321"/>
      <c r="K113" s="319"/>
      <c r="L113" s="319"/>
      <c r="M113" s="319"/>
      <c r="N113" s="319"/>
      <c r="O113" s="333" t="s">
        <v>26</v>
      </c>
      <c r="P113" s="332"/>
      <c r="Q113" s="332"/>
      <c r="R113" s="319"/>
      <c r="S113" s="327"/>
      <c r="T113" s="331"/>
      <c r="U113" s="330"/>
      <c r="V113" s="330"/>
    </row>
    <row r="114" spans="1:22" x14ac:dyDescent="0.25">
      <c r="A114" s="310"/>
      <c r="B114" s="315">
        <v>44619</v>
      </c>
      <c r="C114" s="312">
        <v>9</v>
      </c>
      <c r="D114" s="319"/>
      <c r="E114" s="319"/>
      <c r="F114" s="319"/>
      <c r="G114" s="321"/>
      <c r="H114" s="319"/>
      <c r="I114" s="319"/>
      <c r="J114" s="321"/>
      <c r="K114" s="319"/>
      <c r="L114" s="319"/>
      <c r="M114" s="319"/>
      <c r="N114" s="319"/>
      <c r="O114" s="334"/>
      <c r="P114" s="332"/>
      <c r="Q114" s="332"/>
      <c r="R114" s="319"/>
      <c r="S114" s="327"/>
      <c r="T114" s="331"/>
      <c r="U114" s="330"/>
      <c r="V114" s="330"/>
    </row>
    <row r="115" spans="1:22" x14ac:dyDescent="0.25">
      <c r="A115" s="310"/>
      <c r="B115" s="315">
        <v>44626</v>
      </c>
      <c r="C115" s="312">
        <v>10</v>
      </c>
      <c r="D115" s="319"/>
      <c r="E115" s="319"/>
      <c r="F115" s="319"/>
      <c r="G115" s="321"/>
      <c r="H115" s="319"/>
      <c r="I115" s="319"/>
      <c r="J115" s="321"/>
      <c r="K115" s="319"/>
      <c r="L115" s="319"/>
      <c r="M115" s="319"/>
      <c r="N115" s="319"/>
      <c r="O115" s="326" t="s">
        <v>58</v>
      </c>
      <c r="P115" s="332"/>
      <c r="Q115" s="332"/>
      <c r="R115" s="319"/>
      <c r="S115" s="327"/>
      <c r="T115" s="331"/>
      <c r="U115" s="330"/>
      <c r="V115" s="330"/>
    </row>
    <row r="116" spans="1:22" x14ac:dyDescent="0.25">
      <c r="A116" s="310"/>
      <c r="B116" s="315">
        <v>44633</v>
      </c>
      <c r="C116" s="312">
        <v>11</v>
      </c>
      <c r="D116" s="319"/>
      <c r="E116" s="319"/>
      <c r="F116" s="319"/>
      <c r="G116" s="321"/>
      <c r="H116" s="319"/>
      <c r="I116" s="319"/>
      <c r="J116" s="321"/>
      <c r="K116" s="319"/>
      <c r="L116" s="319"/>
      <c r="M116" s="319"/>
      <c r="N116" s="319"/>
      <c r="O116" s="319"/>
      <c r="P116" s="332"/>
      <c r="Q116" s="332"/>
      <c r="R116" s="319"/>
      <c r="S116" s="327"/>
      <c r="T116" s="331"/>
      <c r="U116" s="330"/>
      <c r="V116" s="330"/>
    </row>
    <row r="117" spans="1:22" x14ac:dyDescent="0.25">
      <c r="A117" s="310"/>
      <c r="B117" s="315">
        <v>44640</v>
      </c>
      <c r="C117" s="312">
        <v>12</v>
      </c>
      <c r="D117" s="319"/>
      <c r="E117" s="319"/>
      <c r="F117" s="319"/>
      <c r="G117" s="322" t="s">
        <v>26</v>
      </c>
      <c r="H117" s="319"/>
      <c r="I117" s="319"/>
      <c r="J117" s="321"/>
      <c r="K117" s="319"/>
      <c r="L117" s="319"/>
      <c r="M117" s="319"/>
      <c r="N117" s="319"/>
      <c r="O117" s="319"/>
      <c r="P117" s="332"/>
      <c r="Q117" s="332"/>
      <c r="R117" s="319"/>
      <c r="S117" s="327"/>
      <c r="T117" s="331"/>
      <c r="U117" s="330"/>
      <c r="V117" s="330"/>
    </row>
    <row r="118" spans="1:22" x14ac:dyDescent="0.25">
      <c r="A118" s="310"/>
      <c r="B118" s="315">
        <v>44647</v>
      </c>
      <c r="C118" s="312">
        <v>13</v>
      </c>
      <c r="D118" s="319"/>
      <c r="E118" s="319"/>
      <c r="F118" s="319"/>
      <c r="G118" s="323"/>
      <c r="H118" s="319"/>
      <c r="I118" s="319"/>
      <c r="J118" s="321"/>
      <c r="K118" s="319"/>
      <c r="L118" s="319"/>
      <c r="M118" s="319"/>
      <c r="N118" s="319"/>
      <c r="O118" s="319"/>
      <c r="P118" s="332"/>
      <c r="Q118" s="332"/>
      <c r="R118" s="319"/>
      <c r="S118" s="327"/>
      <c r="T118" s="331" t="s">
        <v>52</v>
      </c>
      <c r="U118" s="330"/>
      <c r="V118" s="330"/>
    </row>
    <row r="119" spans="1:22" x14ac:dyDescent="0.25">
      <c r="A119" s="310" t="s">
        <v>46</v>
      </c>
      <c r="B119" s="315">
        <v>44654</v>
      </c>
      <c r="C119" s="312">
        <v>14</v>
      </c>
      <c r="D119" s="319"/>
      <c r="E119" s="319"/>
      <c r="F119" s="319"/>
      <c r="G119" s="323"/>
      <c r="H119" s="319"/>
      <c r="I119" s="319"/>
      <c r="J119" s="322" t="s">
        <v>26</v>
      </c>
      <c r="K119" s="319"/>
      <c r="L119" s="319"/>
      <c r="M119" s="319"/>
      <c r="N119" s="319"/>
      <c r="O119" s="319"/>
      <c r="P119" s="332"/>
      <c r="Q119" s="332"/>
      <c r="R119" s="319"/>
      <c r="S119" s="319"/>
      <c r="T119" s="335"/>
      <c r="U119" s="330"/>
      <c r="V119" s="330"/>
    </row>
    <row r="120" spans="1:22" x14ac:dyDescent="0.25">
      <c r="A120" s="310"/>
      <c r="B120" s="315">
        <v>44661</v>
      </c>
      <c r="C120" s="312">
        <v>15</v>
      </c>
      <c r="D120" s="319"/>
      <c r="E120" s="319"/>
      <c r="F120" s="319"/>
      <c r="G120" s="323"/>
      <c r="H120" s="319"/>
      <c r="I120" s="319"/>
      <c r="J120" s="323"/>
      <c r="K120" s="319"/>
      <c r="L120" s="319"/>
      <c r="M120" s="319"/>
      <c r="N120" s="319"/>
      <c r="O120" s="319"/>
      <c r="P120" s="332"/>
      <c r="Q120" s="332"/>
      <c r="R120" s="319"/>
      <c r="S120" s="319"/>
      <c r="T120" s="335"/>
      <c r="U120" s="330"/>
      <c r="V120" s="330"/>
    </row>
    <row r="121" spans="1:22" x14ac:dyDescent="0.25">
      <c r="A121" s="310"/>
      <c r="B121" s="315">
        <v>44668</v>
      </c>
      <c r="C121" s="312">
        <v>16</v>
      </c>
      <c r="D121" s="319"/>
      <c r="E121" s="319"/>
      <c r="F121" s="319"/>
      <c r="G121" s="324" t="s">
        <v>24</v>
      </c>
      <c r="H121" s="319"/>
      <c r="I121" s="319"/>
      <c r="J121" s="323"/>
      <c r="K121" s="319"/>
      <c r="L121" s="319"/>
      <c r="M121" s="319"/>
      <c r="N121" s="319"/>
      <c r="O121" s="319"/>
      <c r="P121" s="333" t="s">
        <v>26</v>
      </c>
      <c r="Q121" s="332"/>
      <c r="R121" s="319"/>
      <c r="S121" s="319"/>
      <c r="T121" s="335"/>
      <c r="U121" s="330"/>
      <c r="V121" s="330"/>
    </row>
    <row r="122" spans="1:22" x14ac:dyDescent="0.25">
      <c r="A122" s="310"/>
      <c r="B122" s="315">
        <v>44675</v>
      </c>
      <c r="C122" s="312">
        <v>17</v>
      </c>
      <c r="D122" s="319"/>
      <c r="E122" s="319"/>
      <c r="F122" s="319"/>
      <c r="G122" s="319"/>
      <c r="H122" s="319"/>
      <c r="I122" s="319"/>
      <c r="J122" s="323"/>
      <c r="K122" s="319"/>
      <c r="L122" s="319"/>
      <c r="M122" s="319"/>
      <c r="N122" s="319"/>
      <c r="O122" s="319"/>
      <c r="P122" s="334"/>
      <c r="Q122" s="332"/>
      <c r="R122" s="319"/>
      <c r="S122" s="319"/>
      <c r="T122" s="335"/>
      <c r="U122" s="330"/>
      <c r="V122" s="330"/>
    </row>
    <row r="123" spans="1:22" x14ac:dyDescent="0.25">
      <c r="A123" s="310"/>
      <c r="B123" s="315">
        <v>44682</v>
      </c>
      <c r="C123" s="312">
        <v>18</v>
      </c>
      <c r="D123" s="319"/>
      <c r="E123" s="319"/>
      <c r="F123" s="319"/>
      <c r="G123" s="319"/>
      <c r="H123" s="320" t="s">
        <v>22</v>
      </c>
      <c r="I123" s="319"/>
      <c r="J123" s="324" t="s">
        <v>24</v>
      </c>
      <c r="K123" s="319"/>
      <c r="L123" s="319"/>
      <c r="M123" s="319"/>
      <c r="N123" s="319"/>
      <c r="O123" s="319"/>
      <c r="P123" s="326" t="s">
        <v>58</v>
      </c>
      <c r="Q123" s="332"/>
      <c r="R123" s="319"/>
      <c r="S123" s="319"/>
      <c r="T123" s="335"/>
      <c r="U123" s="330" t="s">
        <v>54</v>
      </c>
      <c r="V123" s="330"/>
    </row>
    <row r="124" spans="1:22" x14ac:dyDescent="0.25">
      <c r="A124" s="310"/>
      <c r="B124" s="315">
        <v>44689</v>
      </c>
      <c r="C124" s="312">
        <v>19</v>
      </c>
      <c r="D124" s="319"/>
      <c r="E124" s="319"/>
      <c r="F124" s="319"/>
      <c r="G124" s="319"/>
      <c r="H124" s="321"/>
      <c r="I124" s="319"/>
      <c r="J124" s="319"/>
      <c r="K124" s="319"/>
      <c r="L124" s="319"/>
      <c r="M124" s="319"/>
      <c r="N124" s="319"/>
      <c r="O124" s="319"/>
      <c r="P124" s="319"/>
      <c r="Q124" s="332"/>
      <c r="R124" s="319"/>
      <c r="S124" s="319"/>
      <c r="T124" s="335"/>
      <c r="U124" s="319"/>
      <c r="V124" s="330"/>
    </row>
    <row r="125" spans="1:22" x14ac:dyDescent="0.25">
      <c r="A125" s="310"/>
      <c r="B125" s="315">
        <v>44696</v>
      </c>
      <c r="C125" s="312">
        <v>20</v>
      </c>
      <c r="D125" s="319"/>
      <c r="E125" s="319"/>
      <c r="F125" s="319"/>
      <c r="G125" s="319"/>
      <c r="H125" s="321"/>
      <c r="I125" s="319"/>
      <c r="J125" s="319"/>
      <c r="K125" s="320" t="s">
        <v>22</v>
      </c>
      <c r="L125" s="320" t="s">
        <v>22</v>
      </c>
      <c r="M125" s="319"/>
      <c r="N125" s="319"/>
      <c r="O125" s="319"/>
      <c r="P125" s="319"/>
      <c r="Q125" s="332"/>
      <c r="R125" s="319"/>
      <c r="S125" s="319"/>
      <c r="T125" s="335"/>
      <c r="U125" s="319"/>
      <c r="V125" s="330"/>
    </row>
    <row r="126" spans="1:22" x14ac:dyDescent="0.25">
      <c r="A126" s="310"/>
      <c r="B126" s="315">
        <v>44703</v>
      </c>
      <c r="C126" s="312">
        <v>21</v>
      </c>
      <c r="D126" s="319"/>
      <c r="E126" s="319"/>
      <c r="F126" s="319"/>
      <c r="G126" s="319"/>
      <c r="H126" s="321"/>
      <c r="I126" s="319"/>
      <c r="J126" s="319"/>
      <c r="K126" s="321"/>
      <c r="L126" s="321"/>
      <c r="M126" s="319"/>
      <c r="N126" s="319"/>
      <c r="O126" s="319"/>
      <c r="P126" s="319"/>
      <c r="Q126" s="332"/>
      <c r="R126" s="319"/>
      <c r="S126" s="319"/>
      <c r="T126" s="335"/>
      <c r="U126" s="319"/>
      <c r="V126" s="330"/>
    </row>
    <row r="127" spans="1:22" x14ac:dyDescent="0.25">
      <c r="A127" s="310"/>
      <c r="B127" s="315">
        <v>44710</v>
      </c>
      <c r="C127" s="312">
        <v>22</v>
      </c>
      <c r="D127" s="319"/>
      <c r="E127" s="319"/>
      <c r="F127" s="319"/>
      <c r="G127" s="319"/>
      <c r="H127" s="321"/>
      <c r="I127" s="319"/>
      <c r="J127" s="319"/>
      <c r="K127" s="321"/>
      <c r="L127" s="321"/>
      <c r="M127" s="319"/>
      <c r="N127" s="319"/>
      <c r="O127" s="319"/>
      <c r="P127" s="319"/>
      <c r="Q127" s="332"/>
      <c r="R127" s="319"/>
      <c r="S127" s="319"/>
      <c r="T127" s="335"/>
      <c r="U127" s="319"/>
      <c r="V127" s="330"/>
    </row>
    <row r="128" spans="1:22" x14ac:dyDescent="0.25">
      <c r="A128" s="310"/>
      <c r="B128" s="315">
        <v>44717</v>
      </c>
      <c r="C128" s="312">
        <v>23</v>
      </c>
      <c r="D128" s="319"/>
      <c r="E128" s="319"/>
      <c r="F128" s="319"/>
      <c r="G128" s="319"/>
      <c r="H128" s="321"/>
      <c r="I128" s="319"/>
      <c r="J128" s="319"/>
      <c r="K128" s="321"/>
      <c r="L128" s="321"/>
      <c r="M128" s="319"/>
      <c r="N128" s="319"/>
      <c r="O128" s="319"/>
      <c r="P128" s="319"/>
      <c r="Q128" s="332"/>
      <c r="R128" s="319"/>
      <c r="S128" s="319"/>
      <c r="T128" s="335"/>
      <c r="U128" s="319"/>
      <c r="V128" s="330"/>
    </row>
    <row r="129" spans="1:22" x14ac:dyDescent="0.25">
      <c r="A129" s="310"/>
      <c r="B129" s="315">
        <v>44724</v>
      </c>
      <c r="C129" s="312">
        <v>24</v>
      </c>
      <c r="D129" s="319"/>
      <c r="E129" s="319"/>
      <c r="F129" s="319"/>
      <c r="G129" s="319"/>
      <c r="H129" s="321"/>
      <c r="I129" s="319"/>
      <c r="J129" s="319"/>
      <c r="K129" s="321"/>
      <c r="L129" s="321"/>
      <c r="M129" s="319"/>
      <c r="N129" s="319"/>
      <c r="O129" s="319"/>
      <c r="P129" s="319"/>
      <c r="Q129" s="332"/>
      <c r="R129" s="319"/>
      <c r="S129" s="319"/>
      <c r="T129" s="335"/>
      <c r="U129" s="319"/>
      <c r="V129" s="330"/>
    </row>
    <row r="130" spans="1:22" x14ac:dyDescent="0.25">
      <c r="A130" s="310"/>
      <c r="B130" s="315">
        <v>44731</v>
      </c>
      <c r="C130" s="312">
        <v>25</v>
      </c>
      <c r="D130" s="319"/>
      <c r="E130" s="319"/>
      <c r="F130" s="319"/>
      <c r="G130" s="319"/>
      <c r="H130" s="321"/>
      <c r="I130" s="319"/>
      <c r="J130" s="319"/>
      <c r="K130" s="321"/>
      <c r="L130" s="321"/>
      <c r="M130" s="319"/>
      <c r="N130" s="319"/>
      <c r="O130" s="319"/>
      <c r="P130" s="319"/>
      <c r="Q130" s="333" t="s">
        <v>26</v>
      </c>
      <c r="R130" s="319"/>
      <c r="S130" s="319"/>
      <c r="T130" s="335"/>
      <c r="U130" s="319"/>
      <c r="V130" s="330"/>
    </row>
    <row r="131" spans="1:22" x14ac:dyDescent="0.25">
      <c r="A131" s="310"/>
      <c r="B131" s="315">
        <v>44738</v>
      </c>
      <c r="C131" s="312">
        <v>26</v>
      </c>
      <c r="D131" s="319"/>
      <c r="E131" s="319"/>
      <c r="F131" s="319"/>
      <c r="G131" s="319"/>
      <c r="H131" s="321"/>
      <c r="I131" s="319"/>
      <c r="J131" s="319"/>
      <c r="K131" s="321"/>
      <c r="L131" s="321"/>
      <c r="M131" s="319"/>
      <c r="N131" s="319"/>
      <c r="O131" s="319"/>
      <c r="P131" s="319"/>
      <c r="Q131" s="334"/>
      <c r="R131" s="319"/>
      <c r="S131" s="319"/>
      <c r="T131" s="335"/>
      <c r="U131" s="319"/>
      <c r="V131" s="330"/>
    </row>
    <row r="132" spans="1:22" x14ac:dyDescent="0.25">
      <c r="A132" s="310" t="s">
        <v>43</v>
      </c>
      <c r="B132" s="315">
        <v>44745</v>
      </c>
      <c r="C132" s="312">
        <v>27</v>
      </c>
      <c r="D132" s="319"/>
      <c r="E132" s="319"/>
      <c r="F132" s="319"/>
      <c r="G132" s="319"/>
      <c r="H132" s="321"/>
      <c r="I132" s="319"/>
      <c r="J132" s="319"/>
      <c r="K132" s="321"/>
      <c r="L132" s="321"/>
      <c r="M132" s="319"/>
      <c r="N132" s="319"/>
      <c r="O132" s="319"/>
      <c r="P132" s="319"/>
      <c r="Q132" s="326" t="s">
        <v>58</v>
      </c>
      <c r="R132" s="319"/>
      <c r="S132" s="319"/>
      <c r="T132" s="335"/>
      <c r="U132" s="319"/>
      <c r="V132" s="330"/>
    </row>
    <row r="133" spans="1:22" x14ac:dyDescent="0.25">
      <c r="A133" s="310"/>
      <c r="B133" s="315">
        <v>44752</v>
      </c>
      <c r="C133" s="312">
        <v>28</v>
      </c>
      <c r="D133" s="319"/>
      <c r="E133" s="319"/>
      <c r="F133" s="319"/>
      <c r="G133" s="319"/>
      <c r="H133" s="321"/>
      <c r="I133" s="319"/>
      <c r="J133" s="319"/>
      <c r="K133" s="321"/>
      <c r="L133" s="321"/>
      <c r="M133" s="319"/>
      <c r="N133" s="319"/>
      <c r="O133" s="319"/>
      <c r="P133" s="319"/>
      <c r="Q133" s="319"/>
      <c r="R133" s="319"/>
      <c r="S133" s="319"/>
      <c r="T133" s="336"/>
      <c r="U133" s="319"/>
      <c r="V133" s="330"/>
    </row>
    <row r="134" spans="1:22" x14ac:dyDescent="0.25">
      <c r="A134" s="310"/>
      <c r="B134" s="315">
        <v>44759</v>
      </c>
      <c r="C134" s="312">
        <v>29</v>
      </c>
      <c r="D134" s="319"/>
      <c r="E134" s="319"/>
      <c r="F134" s="319"/>
      <c r="G134" s="319"/>
      <c r="H134" s="321"/>
      <c r="I134" s="319"/>
      <c r="J134" s="319"/>
      <c r="K134" s="321"/>
      <c r="L134" s="321"/>
      <c r="M134" s="319"/>
      <c r="N134" s="319"/>
      <c r="O134" s="319"/>
      <c r="P134" s="319"/>
      <c r="Q134" s="319"/>
      <c r="R134" s="319"/>
      <c r="S134" s="319"/>
      <c r="T134" s="336"/>
      <c r="U134" s="319"/>
      <c r="V134" s="330"/>
    </row>
    <row r="135" spans="1:22" x14ac:dyDescent="0.25">
      <c r="A135" s="310"/>
      <c r="B135" s="315">
        <v>44766</v>
      </c>
      <c r="C135" s="312">
        <v>30</v>
      </c>
      <c r="D135" s="319"/>
      <c r="E135" s="319"/>
      <c r="F135" s="319"/>
      <c r="G135" s="328"/>
      <c r="H135" s="321"/>
      <c r="I135" s="319"/>
      <c r="J135" s="319"/>
      <c r="K135" s="321"/>
      <c r="L135" s="321"/>
      <c r="M135" s="319"/>
      <c r="N135" s="319"/>
      <c r="O135" s="319"/>
      <c r="P135" s="319"/>
      <c r="Q135" s="319"/>
      <c r="R135" s="319"/>
      <c r="S135" s="319"/>
      <c r="T135" s="336"/>
      <c r="U135" s="319"/>
      <c r="V135" s="330"/>
    </row>
    <row r="136" spans="1:22" x14ac:dyDescent="0.25">
      <c r="A136" s="310"/>
      <c r="B136" s="315">
        <v>44773</v>
      </c>
      <c r="C136" s="312">
        <v>31</v>
      </c>
      <c r="D136" s="319"/>
      <c r="E136" s="319"/>
      <c r="F136" s="319"/>
      <c r="G136" s="327"/>
      <c r="H136" s="321"/>
      <c r="I136" s="319"/>
      <c r="J136" s="319"/>
      <c r="K136" s="321"/>
      <c r="L136" s="321"/>
      <c r="M136" s="319"/>
      <c r="N136" s="319"/>
      <c r="O136" s="319"/>
      <c r="P136" s="319"/>
      <c r="Q136" s="319"/>
      <c r="R136" s="319"/>
      <c r="S136" s="319"/>
      <c r="T136" s="336"/>
      <c r="U136" s="319"/>
      <c r="V136" s="330"/>
    </row>
    <row r="137" spans="1:22" x14ac:dyDescent="0.25">
      <c r="A137" s="310"/>
      <c r="B137" s="315">
        <v>44780</v>
      </c>
      <c r="C137" s="312">
        <v>32</v>
      </c>
      <c r="D137" s="319"/>
      <c r="E137" s="319"/>
      <c r="F137" s="319"/>
      <c r="G137" s="327"/>
      <c r="H137" s="321"/>
      <c r="I137" s="319"/>
      <c r="J137" s="319"/>
      <c r="K137" s="321"/>
      <c r="L137" s="321"/>
      <c r="M137" s="319"/>
      <c r="N137" s="319"/>
      <c r="O137" s="319"/>
      <c r="P137" s="319"/>
      <c r="Q137" s="319"/>
      <c r="R137" s="319"/>
      <c r="S137" s="319"/>
      <c r="T137" s="336"/>
      <c r="U137" s="319"/>
      <c r="V137" s="330"/>
    </row>
    <row r="138" spans="1:22" x14ac:dyDescent="0.25">
      <c r="A138" s="310"/>
      <c r="B138" s="315">
        <v>44787</v>
      </c>
      <c r="C138" s="312">
        <v>33</v>
      </c>
      <c r="D138" s="319"/>
      <c r="E138" s="319"/>
      <c r="F138" s="319"/>
      <c r="G138" s="327"/>
      <c r="H138" s="321"/>
      <c r="I138" s="319"/>
      <c r="J138" s="319"/>
      <c r="K138" s="321"/>
      <c r="L138" s="321"/>
      <c r="M138" s="319"/>
      <c r="N138" s="319"/>
      <c r="O138" s="319"/>
      <c r="P138" s="319"/>
      <c r="Q138" s="319"/>
      <c r="R138" s="319"/>
      <c r="S138" s="319"/>
      <c r="T138" s="336"/>
      <c r="U138" s="319"/>
      <c r="V138" s="330"/>
    </row>
    <row r="139" spans="1:22" x14ac:dyDescent="0.25">
      <c r="A139" s="310"/>
      <c r="B139" s="315">
        <v>44794</v>
      </c>
      <c r="C139" s="312">
        <v>34</v>
      </c>
      <c r="D139" s="319"/>
      <c r="E139" s="319"/>
      <c r="F139" s="319"/>
      <c r="G139" s="327"/>
      <c r="H139" s="321"/>
      <c r="I139" s="320" t="s">
        <v>22</v>
      </c>
      <c r="J139" s="319"/>
      <c r="K139" s="321"/>
      <c r="L139" s="321"/>
      <c r="M139" s="319"/>
      <c r="N139" s="319"/>
      <c r="O139" s="319"/>
      <c r="P139" s="319"/>
      <c r="Q139" s="319"/>
      <c r="R139" s="319"/>
      <c r="S139" s="319"/>
      <c r="T139" s="336"/>
      <c r="U139" s="319"/>
      <c r="V139" s="330"/>
    </row>
    <row r="140" spans="1:22" x14ac:dyDescent="0.25">
      <c r="A140" s="310"/>
      <c r="B140" s="315">
        <v>44801</v>
      </c>
      <c r="C140" s="312">
        <v>35</v>
      </c>
      <c r="D140" s="319"/>
      <c r="E140" s="319"/>
      <c r="F140" s="319"/>
      <c r="G140" s="328"/>
      <c r="H140" s="321"/>
      <c r="I140" s="321"/>
      <c r="J140" s="319"/>
      <c r="K140" s="321"/>
      <c r="L140" s="321"/>
      <c r="M140" s="319"/>
      <c r="N140" s="319"/>
      <c r="O140" s="319"/>
      <c r="P140" s="319"/>
      <c r="Q140" s="319"/>
      <c r="R140" s="319"/>
      <c r="S140" s="319"/>
      <c r="T140" s="336"/>
      <c r="U140" s="319"/>
      <c r="V140" s="330"/>
    </row>
    <row r="141" spans="1:22" x14ac:dyDescent="0.25">
      <c r="A141" s="310"/>
      <c r="B141" s="315">
        <v>44808</v>
      </c>
      <c r="C141" s="312">
        <v>36</v>
      </c>
      <c r="D141" s="319"/>
      <c r="E141" s="319"/>
      <c r="F141" s="319"/>
      <c r="G141" s="327"/>
      <c r="H141" s="321"/>
      <c r="I141" s="321"/>
      <c r="J141" s="319"/>
      <c r="K141" s="321"/>
      <c r="L141" s="321"/>
      <c r="M141" s="319"/>
      <c r="N141" s="319"/>
      <c r="O141" s="319"/>
      <c r="P141" s="319"/>
      <c r="Q141" s="319"/>
      <c r="R141" s="319"/>
      <c r="S141" s="319"/>
      <c r="T141" s="336"/>
      <c r="U141" s="319"/>
      <c r="V141" s="330"/>
    </row>
    <row r="142" spans="1:22" x14ac:dyDescent="0.25">
      <c r="A142" s="310"/>
      <c r="B142" s="315">
        <v>44815</v>
      </c>
      <c r="C142" s="312">
        <v>37</v>
      </c>
      <c r="D142" s="319"/>
      <c r="E142" s="319"/>
      <c r="F142" s="319"/>
      <c r="G142" s="327"/>
      <c r="H142" s="321"/>
      <c r="I142" s="321"/>
      <c r="J142" s="319"/>
      <c r="K142" s="321"/>
      <c r="L142" s="321"/>
      <c r="M142" s="319"/>
      <c r="N142" s="319"/>
      <c r="O142" s="319"/>
      <c r="P142" s="319"/>
      <c r="Q142" s="319"/>
      <c r="R142" s="319"/>
      <c r="S142" s="319"/>
      <c r="T142" s="336"/>
      <c r="U142" s="319"/>
      <c r="V142" s="330"/>
    </row>
    <row r="143" spans="1:22" x14ac:dyDescent="0.25">
      <c r="A143" s="310"/>
      <c r="B143" s="315">
        <v>44822</v>
      </c>
      <c r="C143" s="312">
        <v>38</v>
      </c>
      <c r="D143" s="319"/>
      <c r="E143" s="319"/>
      <c r="F143" s="319"/>
      <c r="G143" s="327"/>
      <c r="H143" s="321"/>
      <c r="I143" s="321"/>
      <c r="J143" s="319"/>
      <c r="K143" s="321"/>
      <c r="L143" s="321"/>
      <c r="M143" s="319"/>
      <c r="N143" s="319"/>
      <c r="O143" s="319"/>
      <c r="P143" s="319"/>
      <c r="Q143" s="319"/>
      <c r="R143" s="319"/>
      <c r="S143" s="319"/>
      <c r="T143" s="336"/>
      <c r="U143" s="319"/>
      <c r="V143" s="330"/>
    </row>
    <row r="144" spans="1:22" x14ac:dyDescent="0.25">
      <c r="A144" s="310"/>
      <c r="B144" s="315">
        <v>44829</v>
      </c>
      <c r="C144" s="312">
        <v>39</v>
      </c>
      <c r="D144" s="319"/>
      <c r="E144" s="319"/>
      <c r="F144" s="319"/>
      <c r="G144" s="327"/>
      <c r="H144" s="321"/>
      <c r="I144" s="321"/>
      <c r="J144" s="319"/>
      <c r="K144" s="321"/>
      <c r="L144" s="321"/>
      <c r="M144" s="319"/>
      <c r="N144" s="319"/>
      <c r="O144" s="319"/>
      <c r="P144" s="319"/>
      <c r="Q144" s="319"/>
      <c r="R144" s="319"/>
      <c r="S144" s="319"/>
      <c r="T144" s="336"/>
      <c r="U144" s="319"/>
      <c r="V144" s="330" t="s">
        <v>56</v>
      </c>
    </row>
    <row r="145" spans="1:22" x14ac:dyDescent="0.25">
      <c r="A145" s="310" t="s">
        <v>20</v>
      </c>
      <c r="B145" s="315">
        <v>44836</v>
      </c>
      <c r="C145" s="312">
        <v>40</v>
      </c>
      <c r="D145" s="319"/>
      <c r="E145" s="319"/>
      <c r="F145" s="319"/>
      <c r="G145" s="319"/>
      <c r="H145" s="321"/>
      <c r="I145" s="321"/>
      <c r="J145" s="319"/>
      <c r="K145" s="321"/>
      <c r="L145" s="321"/>
      <c r="M145" s="319"/>
      <c r="N145" s="319"/>
      <c r="O145" s="319"/>
      <c r="P145" s="319"/>
      <c r="Q145" s="319"/>
      <c r="R145" s="319"/>
      <c r="S145" s="319"/>
      <c r="T145" s="336"/>
      <c r="U145" s="319"/>
      <c r="V145" s="319"/>
    </row>
    <row r="146" spans="1:22" x14ac:dyDescent="0.25">
      <c r="A146" s="310" t="s">
        <v>44</v>
      </c>
      <c r="B146" s="315">
        <v>44843</v>
      </c>
      <c r="C146" s="312">
        <v>41</v>
      </c>
      <c r="D146" s="319"/>
      <c r="E146" s="319"/>
      <c r="F146" s="319"/>
      <c r="G146" s="319"/>
      <c r="H146" s="321"/>
      <c r="I146" s="321"/>
      <c r="J146" s="319"/>
      <c r="K146" s="321"/>
      <c r="L146" s="321"/>
      <c r="M146" s="319"/>
      <c r="N146" s="319"/>
      <c r="O146" s="319"/>
      <c r="P146" s="319"/>
      <c r="Q146" s="319"/>
      <c r="R146" s="319"/>
      <c r="S146" s="319"/>
      <c r="T146" s="336"/>
      <c r="U146" s="319"/>
      <c r="V146" s="319"/>
    </row>
    <row r="147" spans="1:22" x14ac:dyDescent="0.25">
      <c r="A147" s="310"/>
      <c r="B147" s="315">
        <v>44850</v>
      </c>
      <c r="C147" s="312">
        <v>42</v>
      </c>
      <c r="D147" s="319"/>
      <c r="E147" s="319"/>
      <c r="F147" s="319"/>
      <c r="G147" s="319"/>
      <c r="H147" s="321"/>
      <c r="I147" s="321"/>
      <c r="J147" s="319"/>
      <c r="K147" s="321"/>
      <c r="L147" s="321"/>
      <c r="M147" s="319"/>
      <c r="N147" s="319"/>
      <c r="O147" s="319"/>
      <c r="P147" s="319"/>
      <c r="Q147" s="319"/>
      <c r="R147" s="319"/>
      <c r="S147" s="319"/>
      <c r="T147" s="336"/>
      <c r="U147" s="319"/>
      <c r="V147" s="319"/>
    </row>
    <row r="148" spans="1:22" x14ac:dyDescent="0.25">
      <c r="A148" s="310"/>
      <c r="B148" s="315">
        <v>44857</v>
      </c>
      <c r="C148" s="312">
        <v>43</v>
      </c>
      <c r="D148" s="319"/>
      <c r="E148" s="319"/>
      <c r="F148" s="319"/>
      <c r="G148" s="319"/>
      <c r="H148" s="321"/>
      <c r="I148" s="321"/>
      <c r="J148" s="319"/>
      <c r="K148" s="321"/>
      <c r="L148" s="321"/>
      <c r="M148" s="319"/>
      <c r="N148" s="319"/>
      <c r="O148" s="319"/>
      <c r="P148" s="319"/>
      <c r="Q148" s="319"/>
      <c r="R148" s="319"/>
      <c r="S148" s="319"/>
      <c r="T148" s="336"/>
      <c r="U148" s="319"/>
      <c r="V148" s="319"/>
    </row>
    <row r="149" spans="1:22" x14ac:dyDescent="0.25">
      <c r="A149" s="310"/>
      <c r="B149" s="315">
        <v>44864</v>
      </c>
      <c r="C149" s="312">
        <v>44</v>
      </c>
      <c r="D149" s="319"/>
      <c r="E149" s="319"/>
      <c r="F149" s="319"/>
      <c r="G149" s="319"/>
      <c r="H149" s="321"/>
      <c r="I149" s="321"/>
      <c r="J149" s="319"/>
      <c r="K149" s="321"/>
      <c r="L149" s="321"/>
      <c r="M149" s="319"/>
      <c r="N149" s="319"/>
      <c r="O149" s="319"/>
      <c r="P149" s="319"/>
      <c r="Q149" s="319"/>
      <c r="R149" s="319"/>
      <c r="S149" s="319"/>
      <c r="T149" s="336"/>
      <c r="U149" s="319"/>
      <c r="V149" s="319"/>
    </row>
    <row r="150" spans="1:22" x14ac:dyDescent="0.25">
      <c r="A150" s="310"/>
      <c r="B150" s="315">
        <v>44871</v>
      </c>
      <c r="C150" s="312">
        <v>45</v>
      </c>
      <c r="D150" s="319"/>
      <c r="E150" s="319"/>
      <c r="F150" s="319"/>
      <c r="G150" s="319"/>
      <c r="H150" s="321"/>
      <c r="I150" s="321"/>
      <c r="J150" s="319"/>
      <c r="K150" s="321"/>
      <c r="L150" s="321"/>
      <c r="M150" s="319"/>
      <c r="N150" s="319"/>
      <c r="O150" s="319"/>
      <c r="P150" s="319"/>
      <c r="Q150" s="319"/>
      <c r="R150" s="319"/>
      <c r="S150" s="319"/>
      <c r="T150" s="336"/>
      <c r="U150" s="319"/>
      <c r="V150" s="319"/>
    </row>
    <row r="151" spans="1:22" x14ac:dyDescent="0.25">
      <c r="A151" s="310"/>
      <c r="B151" s="315">
        <v>44878</v>
      </c>
      <c r="C151" s="312">
        <v>46</v>
      </c>
      <c r="D151" s="319"/>
      <c r="E151" s="319"/>
      <c r="F151" s="319"/>
      <c r="G151" s="319"/>
      <c r="H151" s="321"/>
      <c r="I151" s="321"/>
      <c r="J151" s="319"/>
      <c r="K151" s="321"/>
      <c r="L151" s="321"/>
      <c r="M151" s="319"/>
      <c r="N151" s="319"/>
      <c r="O151" s="319"/>
      <c r="P151" s="319"/>
      <c r="Q151" s="319"/>
      <c r="R151" s="319"/>
      <c r="S151" s="319"/>
      <c r="T151" s="336"/>
      <c r="U151" s="319"/>
      <c r="V151" s="319"/>
    </row>
    <row r="152" spans="1:22" x14ac:dyDescent="0.25">
      <c r="A152" s="310"/>
      <c r="B152" s="315">
        <v>44885</v>
      </c>
      <c r="C152" s="312">
        <v>47</v>
      </c>
      <c r="D152" s="319"/>
      <c r="E152" s="319"/>
      <c r="F152" s="319"/>
      <c r="G152" s="319"/>
      <c r="H152" s="321"/>
      <c r="I152" s="321"/>
      <c r="J152" s="319"/>
      <c r="K152" s="321"/>
      <c r="L152" s="321"/>
      <c r="M152" s="319"/>
      <c r="N152" s="319"/>
      <c r="O152" s="319"/>
      <c r="P152" s="319"/>
      <c r="Q152" s="319"/>
      <c r="R152" s="319"/>
      <c r="S152" s="319"/>
      <c r="T152" s="336"/>
      <c r="U152" s="319"/>
      <c r="V152" s="319"/>
    </row>
    <row r="153" spans="1:22" x14ac:dyDescent="0.25">
      <c r="A153" s="310"/>
      <c r="B153" s="315">
        <v>44892</v>
      </c>
      <c r="C153" s="312">
        <v>48</v>
      </c>
      <c r="D153" s="319"/>
      <c r="E153" s="319"/>
      <c r="F153" s="319"/>
      <c r="G153" s="319"/>
      <c r="H153" s="321"/>
      <c r="I153" s="321"/>
      <c r="J153" s="319"/>
      <c r="K153" s="321"/>
      <c r="L153" s="321"/>
      <c r="M153" s="319"/>
      <c r="N153" s="319"/>
      <c r="O153" s="319"/>
      <c r="P153" s="319"/>
      <c r="Q153" s="319"/>
      <c r="R153" s="319"/>
      <c r="S153" s="319"/>
      <c r="T153" s="336"/>
      <c r="U153" s="319"/>
      <c r="V153" s="319"/>
    </row>
    <row r="154" spans="1:22" x14ac:dyDescent="0.25">
      <c r="A154" s="310"/>
      <c r="B154" s="315">
        <v>44899</v>
      </c>
      <c r="C154" s="312">
        <v>49</v>
      </c>
      <c r="D154" s="319"/>
      <c r="E154" s="319"/>
      <c r="F154" s="319"/>
      <c r="G154" s="319"/>
      <c r="H154" s="321"/>
      <c r="I154" s="321"/>
      <c r="J154" s="319"/>
      <c r="K154" s="321"/>
      <c r="L154" s="321"/>
      <c r="M154" s="319"/>
      <c r="N154" s="319"/>
      <c r="O154" s="319"/>
      <c r="P154" s="319"/>
      <c r="Q154" s="319"/>
      <c r="R154" s="319"/>
      <c r="S154" s="319"/>
      <c r="T154" s="336"/>
      <c r="U154" s="319"/>
      <c r="V154" s="319"/>
    </row>
    <row r="155" spans="1:22" x14ac:dyDescent="0.25">
      <c r="A155" s="310"/>
      <c r="B155" s="315">
        <v>44906</v>
      </c>
      <c r="C155" s="312">
        <v>50</v>
      </c>
      <c r="D155" s="319"/>
      <c r="E155" s="319"/>
      <c r="F155" s="319"/>
      <c r="G155" s="319"/>
      <c r="H155" s="321"/>
      <c r="I155" s="321"/>
      <c r="J155" s="319"/>
      <c r="K155" s="321"/>
      <c r="L155" s="321"/>
      <c r="M155" s="319"/>
      <c r="N155" s="319"/>
      <c r="O155" s="319"/>
      <c r="P155" s="319"/>
      <c r="Q155" s="319"/>
      <c r="R155" s="319"/>
      <c r="S155" s="319"/>
      <c r="T155" s="336"/>
      <c r="U155" s="319"/>
      <c r="V155" s="319"/>
    </row>
    <row r="156" spans="1:22" x14ac:dyDescent="0.25">
      <c r="A156" s="310"/>
      <c r="B156" s="315">
        <v>44913</v>
      </c>
      <c r="C156" s="312">
        <v>51</v>
      </c>
      <c r="D156" s="319"/>
      <c r="E156" s="319"/>
      <c r="F156" s="319"/>
      <c r="G156" s="319"/>
      <c r="H156" s="321"/>
      <c r="I156" s="321"/>
      <c r="J156" s="319"/>
      <c r="K156" s="321"/>
      <c r="L156" s="321"/>
      <c r="M156" s="319"/>
      <c r="N156" s="319"/>
      <c r="O156" s="319"/>
      <c r="P156" s="319"/>
      <c r="Q156" s="319"/>
      <c r="R156" s="319"/>
      <c r="S156" s="319"/>
      <c r="T156" s="336"/>
      <c r="U156" s="319"/>
      <c r="V156" s="319"/>
    </row>
    <row r="157" spans="1:22" x14ac:dyDescent="0.25">
      <c r="A157" s="310"/>
      <c r="B157" s="315">
        <v>44920</v>
      </c>
      <c r="C157" s="312">
        <v>52</v>
      </c>
      <c r="D157" s="319"/>
      <c r="E157" s="319"/>
      <c r="F157" s="319"/>
      <c r="G157" s="319"/>
      <c r="H157" s="321"/>
      <c r="I157" s="321"/>
      <c r="J157" s="319"/>
      <c r="K157" s="321"/>
      <c r="L157" s="321"/>
      <c r="M157" s="319"/>
      <c r="N157" s="319"/>
      <c r="O157" s="319"/>
      <c r="P157" s="319"/>
      <c r="Q157" s="319"/>
      <c r="R157" s="319"/>
      <c r="S157" s="319"/>
      <c r="T157" s="336"/>
      <c r="U157" s="319"/>
      <c r="V157" s="319"/>
    </row>
    <row r="158" spans="1:22" x14ac:dyDescent="0.25">
      <c r="A158" s="310">
        <v>2023</v>
      </c>
      <c r="B158" s="315">
        <v>44927</v>
      </c>
      <c r="C158" s="312">
        <v>1</v>
      </c>
      <c r="D158" s="319"/>
      <c r="E158" s="319"/>
      <c r="F158" s="319"/>
      <c r="G158" s="319"/>
      <c r="H158" s="321"/>
      <c r="I158" s="321"/>
      <c r="J158" s="319"/>
      <c r="K158" s="321"/>
      <c r="L158" s="321"/>
      <c r="M158" s="319"/>
      <c r="N158" s="319"/>
      <c r="O158" s="319"/>
      <c r="P158" s="319"/>
      <c r="Q158" s="319"/>
      <c r="R158" s="319"/>
      <c r="S158" s="319"/>
      <c r="T158" s="336"/>
      <c r="U158" s="319"/>
      <c r="V158" s="319"/>
    </row>
    <row r="159" spans="1:22" x14ac:dyDescent="0.25">
      <c r="A159" s="310" t="s">
        <v>46</v>
      </c>
      <c r="B159" s="315">
        <v>44934</v>
      </c>
      <c r="C159" s="312">
        <v>2</v>
      </c>
      <c r="D159" s="319"/>
      <c r="E159" s="319"/>
      <c r="F159" s="319"/>
      <c r="G159" s="319"/>
      <c r="H159" s="323"/>
      <c r="I159" s="321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36"/>
      <c r="U159" s="319"/>
      <c r="V159" s="319"/>
    </row>
    <row r="160" spans="1:22" x14ac:dyDescent="0.25">
      <c r="A160" s="310"/>
      <c r="B160" s="315">
        <v>44941</v>
      </c>
      <c r="C160" s="312">
        <v>3</v>
      </c>
      <c r="D160" s="319"/>
      <c r="E160" s="319"/>
      <c r="F160" s="319"/>
      <c r="G160" s="319"/>
      <c r="H160" s="323"/>
      <c r="I160" s="321"/>
      <c r="J160" s="319"/>
      <c r="K160" s="322" t="s">
        <v>26</v>
      </c>
      <c r="L160" s="319"/>
      <c r="M160" s="319"/>
      <c r="N160" s="319"/>
      <c r="O160" s="319"/>
      <c r="P160" s="319"/>
      <c r="Q160" s="319"/>
      <c r="R160" s="319"/>
      <c r="S160" s="319"/>
      <c r="T160" s="336"/>
      <c r="U160" s="319"/>
      <c r="V160" s="319"/>
    </row>
    <row r="161" spans="1:22" x14ac:dyDescent="0.25">
      <c r="A161" s="310"/>
      <c r="B161" s="315">
        <v>44948</v>
      </c>
      <c r="C161" s="312">
        <v>4</v>
      </c>
      <c r="D161" s="319"/>
      <c r="E161" s="319"/>
      <c r="F161" s="319"/>
      <c r="G161" s="319"/>
      <c r="H161" s="323"/>
      <c r="I161" s="321"/>
      <c r="J161" s="319"/>
      <c r="K161" s="323"/>
      <c r="L161" s="319"/>
      <c r="M161" s="319"/>
      <c r="N161" s="319"/>
      <c r="O161" s="319"/>
      <c r="P161" s="319"/>
      <c r="Q161" s="319"/>
      <c r="R161" s="319"/>
      <c r="S161" s="319"/>
      <c r="T161" s="336"/>
      <c r="U161" s="319"/>
      <c r="V161" s="319"/>
    </row>
    <row r="162" spans="1:22" x14ac:dyDescent="0.25">
      <c r="A162" s="310"/>
      <c r="B162" s="315">
        <v>44955</v>
      </c>
      <c r="C162" s="312">
        <v>5</v>
      </c>
      <c r="D162" s="319"/>
      <c r="E162" s="319"/>
      <c r="F162" s="319"/>
      <c r="G162" s="319"/>
      <c r="H162" s="323"/>
      <c r="I162" s="321"/>
      <c r="J162" s="319"/>
      <c r="K162" s="323"/>
      <c r="L162" s="319"/>
      <c r="M162" s="319"/>
      <c r="N162" s="319"/>
      <c r="O162" s="319"/>
      <c r="P162" s="319"/>
      <c r="Q162" s="319"/>
      <c r="R162" s="319"/>
      <c r="S162" s="319"/>
      <c r="T162" s="336"/>
      <c r="U162" s="319"/>
      <c r="V162" s="319"/>
    </row>
    <row r="163" spans="1:22" x14ac:dyDescent="0.25">
      <c r="A163" s="310"/>
      <c r="B163" s="315">
        <v>44962</v>
      </c>
      <c r="C163" s="312">
        <v>6</v>
      </c>
      <c r="D163" s="319"/>
      <c r="E163" s="319"/>
      <c r="F163" s="319"/>
      <c r="G163" s="319"/>
      <c r="H163" s="326"/>
      <c r="I163" s="321"/>
      <c r="J163" s="319"/>
      <c r="K163" s="323"/>
      <c r="L163" s="322" t="s">
        <v>26</v>
      </c>
      <c r="M163" s="319"/>
      <c r="N163" s="319"/>
      <c r="O163" s="319"/>
      <c r="P163" s="319"/>
      <c r="Q163" s="319"/>
      <c r="R163" s="319"/>
      <c r="S163" s="319"/>
      <c r="T163" s="336"/>
      <c r="U163" s="319"/>
      <c r="V163" s="319"/>
    </row>
    <row r="164" spans="1:22" x14ac:dyDescent="0.25">
      <c r="A164" s="310"/>
      <c r="B164" s="315">
        <v>44969</v>
      </c>
      <c r="C164" s="312">
        <v>7</v>
      </c>
      <c r="D164" s="319"/>
      <c r="E164" s="319"/>
      <c r="F164" s="327"/>
      <c r="G164" s="319"/>
      <c r="H164" s="319"/>
      <c r="I164" s="323"/>
      <c r="J164" s="319"/>
      <c r="K164" s="324" t="s">
        <v>24</v>
      </c>
      <c r="L164" s="323"/>
      <c r="M164" s="319"/>
      <c r="N164" s="319"/>
      <c r="O164" s="319"/>
      <c r="P164" s="319"/>
      <c r="Q164" s="319"/>
      <c r="R164" s="319"/>
      <c r="S164" s="319"/>
      <c r="T164" s="336"/>
      <c r="U164" s="319"/>
      <c r="V164" s="319"/>
    </row>
    <row r="165" spans="1:22" x14ac:dyDescent="0.25">
      <c r="A165" s="310"/>
      <c r="B165" s="315">
        <v>44976</v>
      </c>
      <c r="C165" s="312">
        <v>8</v>
      </c>
      <c r="D165" s="319"/>
      <c r="E165" s="319"/>
      <c r="F165" s="327"/>
      <c r="G165" s="319"/>
      <c r="H165" s="319"/>
      <c r="I165" s="323"/>
      <c r="J165" s="319"/>
      <c r="K165" s="319"/>
      <c r="L165" s="323"/>
      <c r="M165" s="319"/>
      <c r="N165" s="319"/>
      <c r="O165" s="319"/>
      <c r="P165" s="319"/>
      <c r="Q165" s="319"/>
      <c r="R165" s="319"/>
      <c r="S165" s="319"/>
      <c r="T165" s="336"/>
      <c r="U165" s="319"/>
      <c r="V165" s="319"/>
    </row>
    <row r="166" spans="1:22" x14ac:dyDescent="0.25">
      <c r="A166" s="310"/>
      <c r="B166" s="315">
        <v>44983</v>
      </c>
      <c r="C166" s="312">
        <v>9</v>
      </c>
      <c r="D166" s="319"/>
      <c r="E166" s="319"/>
      <c r="F166" s="327"/>
      <c r="G166" s="319"/>
      <c r="H166" s="319"/>
      <c r="I166" s="323"/>
      <c r="J166" s="319"/>
      <c r="K166" s="319"/>
      <c r="L166" s="323"/>
      <c r="M166" s="319"/>
      <c r="N166" s="319"/>
      <c r="O166" s="319"/>
      <c r="P166" s="319"/>
      <c r="Q166" s="319"/>
      <c r="R166" s="319"/>
      <c r="S166" s="319"/>
      <c r="T166" s="336"/>
      <c r="U166" s="319"/>
      <c r="V166" s="319"/>
    </row>
    <row r="167" spans="1:22" x14ac:dyDescent="0.25">
      <c r="A167" s="310"/>
      <c r="B167" s="315">
        <v>44990</v>
      </c>
      <c r="C167" s="312">
        <v>10</v>
      </c>
      <c r="D167" s="319"/>
      <c r="E167" s="319"/>
      <c r="F167" s="327"/>
      <c r="G167" s="319"/>
      <c r="H167" s="319"/>
      <c r="I167" s="323"/>
      <c r="J167" s="319"/>
      <c r="K167" s="319"/>
      <c r="L167" s="324" t="s">
        <v>24</v>
      </c>
      <c r="M167" s="319"/>
      <c r="N167" s="319"/>
      <c r="O167" s="319"/>
      <c r="P167" s="319"/>
      <c r="Q167" s="319"/>
      <c r="R167" s="319"/>
      <c r="S167" s="319"/>
      <c r="T167" s="336"/>
      <c r="U167" s="319"/>
      <c r="V167" s="319"/>
    </row>
    <row r="168" spans="1:22" x14ac:dyDescent="0.25">
      <c r="A168" s="310"/>
      <c r="B168" s="315">
        <v>44997</v>
      </c>
      <c r="C168" s="312">
        <v>11</v>
      </c>
      <c r="D168" s="319"/>
      <c r="E168" s="319"/>
      <c r="F168" s="327"/>
      <c r="G168" s="319"/>
      <c r="H168" s="319"/>
      <c r="I168" s="326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36"/>
      <c r="U168" s="319"/>
      <c r="V168" s="319"/>
    </row>
    <row r="169" spans="1:22" x14ac:dyDescent="0.25">
      <c r="A169" s="310"/>
      <c r="B169" s="316">
        <v>45004</v>
      </c>
      <c r="C169" s="312">
        <v>12</v>
      </c>
      <c r="D169" s="319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36"/>
      <c r="U169" s="319"/>
      <c r="V169" s="319"/>
    </row>
    <row r="170" spans="1:22" x14ac:dyDescent="0.25">
      <c r="A170" s="310"/>
      <c r="B170" s="315">
        <v>45011</v>
      </c>
      <c r="C170" s="312">
        <v>13</v>
      </c>
      <c r="D170" s="319"/>
      <c r="E170" s="319"/>
      <c r="F170" s="319"/>
      <c r="G170" s="319"/>
      <c r="H170" s="319"/>
      <c r="I170" s="319"/>
      <c r="J170" s="319"/>
      <c r="K170" s="319"/>
      <c r="L170" s="319"/>
      <c r="M170" s="319"/>
      <c r="N170" s="319"/>
      <c r="O170" s="319"/>
      <c r="P170" s="319"/>
      <c r="Q170" s="319"/>
      <c r="R170" s="319"/>
      <c r="S170" s="319"/>
      <c r="T170" s="336"/>
      <c r="U170" s="319"/>
      <c r="V170" s="319"/>
    </row>
    <row r="171" spans="1:22" x14ac:dyDescent="0.25">
      <c r="A171" s="310" t="s">
        <v>46</v>
      </c>
      <c r="B171" s="315">
        <v>45018</v>
      </c>
      <c r="C171" s="312">
        <v>14</v>
      </c>
      <c r="D171" s="319"/>
      <c r="E171" s="319"/>
      <c r="F171" s="319"/>
      <c r="G171" s="319"/>
      <c r="H171" s="319"/>
      <c r="I171" s="319"/>
      <c r="J171" s="319"/>
      <c r="K171" s="319"/>
      <c r="L171" s="319"/>
      <c r="M171" s="319"/>
      <c r="N171" s="319"/>
      <c r="O171" s="319"/>
      <c r="P171" s="319"/>
      <c r="Q171" s="319"/>
      <c r="R171" s="319"/>
      <c r="S171" s="319"/>
      <c r="T171" s="336"/>
      <c r="U171" s="319"/>
      <c r="V171" s="319"/>
    </row>
    <row r="172" spans="1:22" x14ac:dyDescent="0.25">
      <c r="A172" s="310"/>
      <c r="B172" s="315">
        <v>45025</v>
      </c>
      <c r="C172" s="312">
        <v>15</v>
      </c>
      <c r="D172" s="319"/>
      <c r="E172" s="319"/>
      <c r="F172" s="319"/>
      <c r="G172" s="319"/>
      <c r="H172" s="319"/>
      <c r="I172" s="319"/>
      <c r="J172" s="319"/>
      <c r="K172" s="319"/>
      <c r="L172" s="319"/>
      <c r="M172" s="319"/>
      <c r="N172" s="319"/>
      <c r="O172" s="319"/>
      <c r="P172" s="319"/>
      <c r="Q172" s="319"/>
      <c r="R172" s="319"/>
      <c r="S172" s="319"/>
      <c r="T172" s="336"/>
      <c r="U172" s="319"/>
      <c r="V172" s="319"/>
    </row>
    <row r="173" spans="1:22" x14ac:dyDescent="0.25">
      <c r="A173" s="310"/>
      <c r="B173" s="315">
        <v>45032</v>
      </c>
      <c r="C173" s="312">
        <v>16</v>
      </c>
      <c r="D173" s="319"/>
      <c r="E173" s="319"/>
      <c r="F173" s="319"/>
      <c r="G173" s="319"/>
      <c r="H173" s="319"/>
      <c r="I173" s="319"/>
      <c r="J173" s="319"/>
      <c r="K173" s="319"/>
      <c r="L173" s="319"/>
      <c r="M173" s="319"/>
      <c r="N173" s="319"/>
      <c r="O173" s="319"/>
      <c r="P173" s="319"/>
      <c r="Q173" s="319"/>
      <c r="R173" s="319"/>
      <c r="S173" s="319"/>
      <c r="T173" s="336"/>
      <c r="U173" s="319"/>
      <c r="V173" s="319"/>
    </row>
    <row r="174" spans="1:22" x14ac:dyDescent="0.25">
      <c r="A174" s="310"/>
      <c r="B174" s="315">
        <v>45039</v>
      </c>
      <c r="C174" s="312">
        <v>17</v>
      </c>
      <c r="D174" s="319"/>
      <c r="E174" s="319"/>
      <c r="F174" s="319"/>
      <c r="G174" s="319"/>
      <c r="H174" s="319"/>
      <c r="I174" s="319"/>
      <c r="J174" s="319"/>
      <c r="K174" s="319"/>
      <c r="L174" s="319"/>
      <c r="M174" s="319"/>
      <c r="N174" s="319"/>
      <c r="O174" s="319"/>
      <c r="P174" s="319"/>
      <c r="Q174" s="319"/>
      <c r="R174" s="319"/>
      <c r="S174" s="319"/>
      <c r="T174" s="336"/>
      <c r="U174" s="319"/>
      <c r="V174" s="319"/>
    </row>
    <row r="175" spans="1:22" x14ac:dyDescent="0.25">
      <c r="A175" s="310"/>
      <c r="B175" s="315">
        <v>45046</v>
      </c>
      <c r="C175" s="312">
        <v>18</v>
      </c>
      <c r="D175" s="319"/>
      <c r="E175" s="319"/>
      <c r="F175" s="319"/>
      <c r="G175" s="319"/>
      <c r="H175" s="319"/>
      <c r="I175" s="319"/>
      <c r="J175" s="319"/>
      <c r="K175" s="319"/>
      <c r="L175" s="319"/>
      <c r="M175" s="319"/>
      <c r="N175" s="319"/>
      <c r="O175" s="319"/>
      <c r="P175" s="319"/>
      <c r="Q175" s="319"/>
      <c r="R175" s="319"/>
      <c r="S175" s="319"/>
      <c r="T175" s="336"/>
      <c r="U175" s="319"/>
      <c r="V175" s="319"/>
    </row>
    <row r="176" spans="1:22" x14ac:dyDescent="0.25">
      <c r="A176" s="310"/>
      <c r="B176" s="315">
        <v>45053</v>
      </c>
      <c r="C176" s="312">
        <v>19</v>
      </c>
      <c r="D176" s="319"/>
      <c r="E176" s="319"/>
      <c r="F176" s="319"/>
      <c r="G176" s="319"/>
      <c r="H176" s="319"/>
      <c r="I176" s="319"/>
      <c r="J176" s="319"/>
      <c r="K176" s="319"/>
      <c r="L176" s="319"/>
      <c r="M176" s="319"/>
      <c r="N176" s="319"/>
      <c r="O176" s="319"/>
      <c r="P176" s="319"/>
      <c r="Q176" s="319"/>
      <c r="R176" s="319"/>
      <c r="S176" s="319"/>
      <c r="T176" s="336"/>
      <c r="U176" s="319"/>
      <c r="V176" s="319"/>
    </row>
    <row r="177" spans="1:22" x14ac:dyDescent="0.25">
      <c r="A177" s="310"/>
      <c r="B177" s="315">
        <v>45060</v>
      </c>
      <c r="C177" s="312">
        <v>20</v>
      </c>
      <c r="D177" s="319"/>
      <c r="E177" s="319"/>
      <c r="F177" s="319"/>
      <c r="G177" s="319"/>
      <c r="H177" s="319"/>
      <c r="I177" s="319"/>
      <c r="J177" s="319"/>
      <c r="K177" s="319"/>
      <c r="L177" s="319"/>
      <c r="M177" s="319"/>
      <c r="N177" s="319"/>
      <c r="O177" s="319"/>
      <c r="P177" s="319"/>
      <c r="Q177" s="319"/>
      <c r="R177" s="319"/>
      <c r="S177" s="319"/>
      <c r="T177" s="336"/>
      <c r="U177" s="319"/>
      <c r="V177" s="319"/>
    </row>
    <row r="178" spans="1:22" x14ac:dyDescent="0.25">
      <c r="A178" s="310"/>
      <c r="B178" s="315">
        <v>45067</v>
      </c>
      <c r="C178" s="312">
        <v>21</v>
      </c>
      <c r="D178" s="319"/>
      <c r="E178" s="319"/>
      <c r="F178" s="319"/>
      <c r="G178" s="319"/>
      <c r="H178" s="319"/>
      <c r="I178" s="319"/>
      <c r="J178" s="319"/>
      <c r="K178" s="319"/>
      <c r="L178" s="319"/>
      <c r="M178" s="319"/>
      <c r="N178" s="319"/>
      <c r="O178" s="319"/>
      <c r="P178" s="319"/>
      <c r="Q178" s="319"/>
      <c r="R178" s="319"/>
      <c r="S178" s="319"/>
      <c r="T178" s="336"/>
      <c r="U178" s="319"/>
      <c r="V178" s="319"/>
    </row>
    <row r="179" spans="1:22" x14ac:dyDescent="0.25">
      <c r="A179" s="310"/>
      <c r="B179" s="315">
        <v>45074</v>
      </c>
      <c r="C179" s="312">
        <v>22</v>
      </c>
      <c r="D179" s="319"/>
      <c r="E179" s="319"/>
      <c r="F179" s="319"/>
      <c r="G179" s="319"/>
      <c r="H179" s="319"/>
      <c r="I179" s="319"/>
      <c r="J179" s="319"/>
      <c r="K179" s="319"/>
      <c r="L179" s="319"/>
      <c r="M179" s="319"/>
      <c r="N179" s="319"/>
      <c r="O179" s="319"/>
      <c r="P179" s="319"/>
      <c r="Q179" s="319"/>
      <c r="R179" s="319"/>
      <c r="S179" s="319"/>
      <c r="T179" s="336"/>
      <c r="U179" s="319"/>
      <c r="V179" s="319"/>
    </row>
    <row r="180" spans="1:22" x14ac:dyDescent="0.25">
      <c r="A180" s="310"/>
      <c r="B180" s="315">
        <v>45081</v>
      </c>
      <c r="C180" s="312">
        <v>23</v>
      </c>
      <c r="D180" s="319"/>
      <c r="E180" s="319"/>
      <c r="F180" s="319"/>
      <c r="G180" s="319"/>
      <c r="H180" s="319"/>
      <c r="I180" s="319"/>
      <c r="J180" s="319"/>
      <c r="K180" s="319"/>
      <c r="L180" s="319"/>
      <c r="M180" s="319"/>
      <c r="N180" s="319"/>
      <c r="O180" s="319"/>
      <c r="P180" s="319"/>
      <c r="Q180" s="319"/>
      <c r="R180" s="319"/>
      <c r="S180" s="319"/>
      <c r="T180" s="336"/>
      <c r="U180" s="319"/>
      <c r="V180" s="319"/>
    </row>
    <row r="181" spans="1:22" x14ac:dyDescent="0.25">
      <c r="A181" s="310"/>
      <c r="B181" s="315">
        <v>45088</v>
      </c>
      <c r="C181" s="312">
        <v>24</v>
      </c>
      <c r="D181" s="319"/>
      <c r="E181" s="319"/>
      <c r="F181" s="319"/>
      <c r="G181" s="319"/>
      <c r="H181" s="319"/>
      <c r="I181" s="319"/>
      <c r="J181" s="319"/>
      <c r="K181" s="319"/>
      <c r="L181" s="319"/>
      <c r="M181" s="319"/>
      <c r="N181" s="319"/>
      <c r="O181" s="319"/>
      <c r="P181" s="319"/>
      <c r="Q181" s="319"/>
      <c r="R181" s="319"/>
      <c r="S181" s="319"/>
      <c r="T181" s="336"/>
      <c r="U181" s="319"/>
      <c r="V181" s="319"/>
    </row>
    <row r="182" spans="1:22" x14ac:dyDescent="0.25">
      <c r="A182" s="310"/>
      <c r="B182" s="315">
        <v>45095</v>
      </c>
      <c r="C182" s="312">
        <v>25</v>
      </c>
      <c r="D182" s="319"/>
      <c r="E182" s="319"/>
      <c r="F182" s="319"/>
      <c r="G182" s="319"/>
      <c r="H182" s="319"/>
      <c r="I182" s="319"/>
      <c r="J182" s="319"/>
      <c r="K182" s="319"/>
      <c r="L182" s="319"/>
      <c r="M182" s="319"/>
      <c r="N182" s="319"/>
      <c r="O182" s="319"/>
      <c r="P182" s="319"/>
      <c r="Q182" s="319"/>
      <c r="R182" s="319"/>
      <c r="S182" s="319"/>
      <c r="T182" s="336"/>
      <c r="U182" s="319"/>
      <c r="V182" s="319"/>
    </row>
    <row r="183" spans="1:22" x14ac:dyDescent="0.25">
      <c r="A183" s="310"/>
      <c r="B183" s="315">
        <v>45102</v>
      </c>
      <c r="C183" s="312">
        <v>26</v>
      </c>
      <c r="D183" s="319"/>
      <c r="E183" s="319"/>
      <c r="F183" s="319"/>
      <c r="G183" s="319"/>
      <c r="H183" s="319"/>
      <c r="I183" s="319"/>
      <c r="J183" s="319"/>
      <c r="K183" s="319"/>
      <c r="L183" s="319"/>
      <c r="M183" s="319"/>
      <c r="N183" s="319"/>
      <c r="O183" s="319"/>
      <c r="P183" s="319"/>
      <c r="Q183" s="319"/>
      <c r="R183" s="319"/>
      <c r="S183" s="319"/>
      <c r="T183" s="336"/>
      <c r="U183" s="319"/>
      <c r="V183" s="319"/>
    </row>
    <row r="184" spans="1:22" x14ac:dyDescent="0.25">
      <c r="A184" s="310" t="s">
        <v>43</v>
      </c>
      <c r="B184" s="315">
        <v>45109</v>
      </c>
      <c r="C184" s="312">
        <v>27</v>
      </c>
      <c r="D184" s="319"/>
      <c r="E184" s="319"/>
      <c r="F184" s="319"/>
      <c r="G184" s="319"/>
      <c r="H184" s="319"/>
      <c r="I184" s="319"/>
      <c r="J184" s="319"/>
      <c r="K184" s="319"/>
      <c r="L184" s="319"/>
      <c r="M184" s="319"/>
      <c r="N184" s="319"/>
      <c r="O184" s="319"/>
      <c r="P184" s="319"/>
      <c r="Q184" s="319"/>
      <c r="R184" s="319"/>
      <c r="S184" s="319"/>
      <c r="T184" s="336"/>
      <c r="U184" s="319"/>
      <c r="V184" s="319"/>
    </row>
    <row r="185" spans="1:22" x14ac:dyDescent="0.25">
      <c r="A185" s="310"/>
      <c r="B185" s="315">
        <v>45116</v>
      </c>
      <c r="C185" s="312">
        <v>28</v>
      </c>
      <c r="D185" s="319"/>
      <c r="E185" s="319"/>
      <c r="F185" s="319"/>
      <c r="G185" s="319"/>
      <c r="H185" s="319"/>
      <c r="I185" s="319"/>
      <c r="J185" s="319"/>
      <c r="K185" s="319"/>
      <c r="L185" s="319"/>
      <c r="M185" s="319"/>
      <c r="N185" s="319"/>
      <c r="O185" s="319"/>
      <c r="P185" s="319"/>
      <c r="Q185" s="319"/>
      <c r="R185" s="319"/>
      <c r="S185" s="319"/>
      <c r="T185" s="336"/>
      <c r="U185" s="319"/>
      <c r="V185" s="319"/>
    </row>
    <row r="186" spans="1:22" x14ac:dyDescent="0.25">
      <c r="A186" s="310"/>
      <c r="B186" s="315">
        <v>45123</v>
      </c>
      <c r="C186" s="312">
        <v>29</v>
      </c>
      <c r="D186" s="319"/>
      <c r="E186" s="319"/>
      <c r="F186" s="319"/>
      <c r="G186" s="319"/>
      <c r="H186" s="319"/>
      <c r="I186" s="319"/>
      <c r="J186" s="319"/>
      <c r="K186" s="319"/>
      <c r="L186" s="319"/>
      <c r="M186" s="319"/>
      <c r="N186" s="319"/>
      <c r="O186" s="319"/>
      <c r="P186" s="319"/>
      <c r="Q186" s="319"/>
      <c r="R186" s="319"/>
      <c r="S186" s="319"/>
      <c r="T186" s="336"/>
      <c r="U186" s="319"/>
      <c r="V186" s="319"/>
    </row>
    <row r="187" spans="1:22" x14ac:dyDescent="0.25">
      <c r="A187" s="310"/>
      <c r="B187" s="315">
        <v>45130</v>
      </c>
      <c r="C187" s="312">
        <v>30</v>
      </c>
      <c r="D187" s="319"/>
      <c r="E187" s="319"/>
      <c r="F187" s="319"/>
      <c r="G187" s="319"/>
      <c r="H187" s="319"/>
      <c r="I187" s="319"/>
      <c r="J187" s="319"/>
      <c r="K187" s="319"/>
      <c r="L187" s="319"/>
      <c r="M187" s="319"/>
      <c r="N187" s="319"/>
      <c r="O187" s="319"/>
      <c r="P187" s="319"/>
      <c r="Q187" s="319"/>
      <c r="R187" s="319"/>
      <c r="S187" s="319"/>
      <c r="T187" s="336"/>
      <c r="U187" s="319"/>
      <c r="V187" s="319"/>
    </row>
    <row r="188" spans="1:22" x14ac:dyDescent="0.25">
      <c r="A188" s="310"/>
      <c r="B188" s="315">
        <v>45137</v>
      </c>
      <c r="C188" s="312">
        <v>31</v>
      </c>
      <c r="D188" s="319"/>
      <c r="E188" s="319"/>
      <c r="F188" s="319"/>
      <c r="G188" s="319"/>
      <c r="H188" s="319"/>
      <c r="I188" s="319"/>
      <c r="J188" s="319"/>
      <c r="K188" s="319"/>
      <c r="L188" s="319"/>
      <c r="M188" s="319"/>
      <c r="N188" s="319"/>
      <c r="O188" s="319"/>
      <c r="P188" s="319"/>
      <c r="Q188" s="319"/>
      <c r="R188" s="319"/>
      <c r="S188" s="319"/>
      <c r="T188" s="336"/>
      <c r="U188" s="319"/>
      <c r="V188" s="319"/>
    </row>
    <row r="189" spans="1:22" x14ac:dyDescent="0.25">
      <c r="A189" s="310"/>
      <c r="B189" s="315">
        <v>45144</v>
      </c>
      <c r="C189" s="312">
        <v>32</v>
      </c>
      <c r="D189" s="319"/>
      <c r="E189" s="319"/>
      <c r="F189" s="319"/>
      <c r="G189" s="319"/>
      <c r="H189" s="319"/>
      <c r="I189" s="319"/>
      <c r="J189" s="319"/>
      <c r="K189" s="319"/>
      <c r="L189" s="319"/>
      <c r="M189" s="319"/>
      <c r="N189" s="319"/>
      <c r="O189" s="319"/>
      <c r="P189" s="319"/>
      <c r="Q189" s="319"/>
      <c r="R189" s="319"/>
      <c r="S189" s="319"/>
      <c r="T189" s="336"/>
      <c r="U189" s="319"/>
      <c r="V189" s="319"/>
    </row>
    <row r="190" spans="1:22" x14ac:dyDescent="0.25">
      <c r="A190" s="310"/>
      <c r="B190" s="315">
        <v>45151</v>
      </c>
      <c r="C190" s="312">
        <v>33</v>
      </c>
      <c r="D190" s="319"/>
      <c r="E190" s="319"/>
      <c r="F190" s="319"/>
      <c r="G190" s="319"/>
      <c r="H190" s="319"/>
      <c r="I190" s="319"/>
      <c r="J190" s="319"/>
      <c r="K190" s="319"/>
      <c r="L190" s="319"/>
      <c r="M190" s="319"/>
      <c r="N190" s="319"/>
      <c r="O190" s="319"/>
      <c r="P190" s="319"/>
      <c r="Q190" s="319"/>
      <c r="R190" s="319"/>
      <c r="S190" s="319"/>
      <c r="T190" s="336"/>
      <c r="U190" s="319"/>
      <c r="V190" s="319"/>
    </row>
    <row r="191" spans="1:22" x14ac:dyDescent="0.25">
      <c r="A191" s="310"/>
      <c r="B191" s="315">
        <v>45158</v>
      </c>
      <c r="C191" s="312">
        <v>34</v>
      </c>
      <c r="D191" s="319"/>
      <c r="E191" s="319"/>
      <c r="F191" s="319"/>
      <c r="G191" s="319"/>
      <c r="H191" s="319"/>
      <c r="I191" s="319"/>
      <c r="J191" s="319"/>
      <c r="K191" s="319"/>
      <c r="L191" s="319"/>
      <c r="M191" s="319"/>
      <c r="N191" s="319"/>
      <c r="O191" s="319"/>
      <c r="P191" s="319"/>
      <c r="Q191" s="319"/>
      <c r="R191" s="319"/>
      <c r="S191" s="319"/>
      <c r="T191" s="336"/>
      <c r="U191" s="319"/>
      <c r="V191" s="319"/>
    </row>
    <row r="192" spans="1:22" x14ac:dyDescent="0.25">
      <c r="A192" s="310"/>
      <c r="B192" s="315">
        <v>45165</v>
      </c>
      <c r="C192" s="312">
        <v>35</v>
      </c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319"/>
      <c r="P192" s="319"/>
      <c r="Q192" s="319"/>
      <c r="R192" s="319"/>
      <c r="S192" s="319"/>
      <c r="T192" s="336"/>
      <c r="U192" s="319"/>
      <c r="V192" s="319"/>
    </row>
    <row r="193" spans="1:22" x14ac:dyDescent="0.25">
      <c r="A193" s="310"/>
      <c r="B193" s="315">
        <v>45172</v>
      </c>
      <c r="C193" s="312">
        <v>36</v>
      </c>
      <c r="D193" s="319"/>
      <c r="E193" s="319"/>
      <c r="F193" s="319"/>
      <c r="G193" s="319"/>
      <c r="H193" s="319"/>
      <c r="I193" s="319"/>
      <c r="J193" s="319"/>
      <c r="K193" s="319"/>
      <c r="L193" s="319"/>
      <c r="M193" s="319"/>
      <c r="N193" s="319"/>
      <c r="O193" s="319"/>
      <c r="P193" s="319"/>
      <c r="Q193" s="319"/>
      <c r="R193" s="319"/>
      <c r="S193" s="319"/>
      <c r="T193" s="336"/>
      <c r="U193" s="319"/>
      <c r="V193" s="319"/>
    </row>
    <row r="194" spans="1:22" x14ac:dyDescent="0.25">
      <c r="A194" s="310"/>
      <c r="B194" s="315">
        <v>45179</v>
      </c>
      <c r="C194" s="312">
        <v>37</v>
      </c>
      <c r="D194" s="319"/>
      <c r="E194" s="319"/>
      <c r="F194" s="319"/>
      <c r="G194" s="319"/>
      <c r="H194" s="319"/>
      <c r="I194" s="319"/>
      <c r="J194" s="319"/>
      <c r="K194" s="319"/>
      <c r="L194" s="319"/>
      <c r="M194" s="319"/>
      <c r="N194" s="319"/>
      <c r="O194" s="319"/>
      <c r="P194" s="319"/>
      <c r="Q194" s="319"/>
      <c r="R194" s="319"/>
      <c r="S194" s="319"/>
      <c r="T194" s="336"/>
      <c r="U194" s="319"/>
      <c r="V194" s="319"/>
    </row>
    <row r="195" spans="1:22" x14ac:dyDescent="0.25">
      <c r="A195" s="310"/>
      <c r="B195" s="315">
        <v>45186</v>
      </c>
      <c r="C195" s="312">
        <v>38</v>
      </c>
      <c r="D195" s="319"/>
      <c r="E195" s="319"/>
      <c r="F195" s="319"/>
      <c r="G195" s="319"/>
      <c r="H195" s="319"/>
      <c r="I195" s="319"/>
      <c r="J195" s="319"/>
      <c r="K195" s="319"/>
      <c r="L195" s="319"/>
      <c r="M195" s="319"/>
      <c r="N195" s="319"/>
      <c r="O195" s="319"/>
      <c r="P195" s="319"/>
      <c r="Q195" s="319"/>
      <c r="R195" s="319"/>
      <c r="S195" s="319"/>
      <c r="T195" s="336"/>
      <c r="U195" s="319"/>
      <c r="V195" s="319"/>
    </row>
    <row r="196" spans="1:22" x14ac:dyDescent="0.25">
      <c r="A196" s="310"/>
      <c r="B196" s="315">
        <v>45193</v>
      </c>
      <c r="C196" s="312">
        <v>39</v>
      </c>
      <c r="D196" s="319"/>
      <c r="E196" s="319"/>
      <c r="F196" s="319"/>
      <c r="G196" s="319"/>
      <c r="H196" s="319"/>
      <c r="I196" s="319"/>
      <c r="J196" s="319"/>
      <c r="K196" s="319"/>
      <c r="L196" s="319"/>
      <c r="M196" s="319"/>
      <c r="N196" s="319"/>
      <c r="O196" s="319"/>
      <c r="P196" s="319"/>
      <c r="Q196" s="319"/>
      <c r="R196" s="319"/>
      <c r="S196" s="319"/>
      <c r="T196" s="336"/>
      <c r="U196" s="319"/>
      <c r="V196" s="319"/>
    </row>
    <row r="197" spans="1:22" x14ac:dyDescent="0.25">
      <c r="A197" s="310"/>
      <c r="B197" s="315">
        <v>45200</v>
      </c>
      <c r="C197" s="312">
        <v>40</v>
      </c>
      <c r="D197" s="319"/>
      <c r="E197" s="319"/>
      <c r="F197" s="319"/>
      <c r="G197" s="319"/>
      <c r="H197" s="319"/>
      <c r="I197" s="319"/>
      <c r="J197" s="319"/>
      <c r="K197" s="319"/>
      <c r="L197" s="319"/>
      <c r="M197" s="319"/>
      <c r="N197" s="319"/>
      <c r="O197" s="319"/>
      <c r="P197" s="319"/>
      <c r="Q197" s="319"/>
      <c r="R197" s="319"/>
      <c r="S197" s="319"/>
      <c r="T197" s="336"/>
      <c r="U197" s="319"/>
      <c r="V197" s="319"/>
    </row>
    <row r="198" spans="1:22" x14ac:dyDescent="0.25">
      <c r="A198" s="310"/>
      <c r="B198" s="315">
        <v>45207</v>
      </c>
      <c r="C198" s="312">
        <v>41</v>
      </c>
      <c r="D198" s="319"/>
      <c r="E198" s="319"/>
      <c r="F198" s="319"/>
      <c r="G198" s="319"/>
      <c r="H198" s="319"/>
      <c r="I198" s="319"/>
      <c r="J198" s="319"/>
      <c r="K198" s="319"/>
      <c r="L198" s="319"/>
      <c r="M198" s="319"/>
      <c r="N198" s="319"/>
      <c r="O198" s="319"/>
      <c r="P198" s="319"/>
      <c r="Q198" s="319"/>
      <c r="R198" s="319"/>
      <c r="S198" s="319"/>
      <c r="T198" s="336"/>
      <c r="U198" s="319"/>
      <c r="V198" s="319"/>
    </row>
    <row r="199" spans="1:22" x14ac:dyDescent="0.25">
      <c r="A199" s="310"/>
      <c r="B199" s="315">
        <v>45214</v>
      </c>
      <c r="C199" s="312">
        <v>42</v>
      </c>
      <c r="D199" s="319"/>
      <c r="E199" s="319"/>
      <c r="F199" s="319"/>
      <c r="G199" s="319"/>
      <c r="H199" s="319"/>
      <c r="I199" s="319"/>
      <c r="J199" s="319"/>
      <c r="K199" s="319"/>
      <c r="L199" s="319"/>
      <c r="M199" s="319"/>
      <c r="N199" s="319"/>
      <c r="O199" s="319"/>
      <c r="P199" s="319"/>
      <c r="Q199" s="319"/>
      <c r="R199" s="319"/>
      <c r="S199" s="319"/>
      <c r="T199" s="336"/>
      <c r="U199" s="319"/>
      <c r="V199" s="319"/>
    </row>
    <row r="200" spans="1:22" x14ac:dyDescent="0.25">
      <c r="A200" s="310"/>
      <c r="B200" s="315">
        <v>45221</v>
      </c>
      <c r="C200" s="312">
        <v>43</v>
      </c>
      <c r="D200" s="319"/>
      <c r="E200" s="319"/>
      <c r="F200" s="319"/>
      <c r="G200" s="319"/>
      <c r="H200" s="319"/>
      <c r="I200" s="319"/>
      <c r="J200" s="319"/>
      <c r="K200" s="319"/>
      <c r="L200" s="319"/>
      <c r="M200" s="319"/>
      <c r="N200" s="319"/>
      <c r="O200" s="319"/>
      <c r="P200" s="319"/>
      <c r="Q200" s="319"/>
      <c r="R200" s="319"/>
      <c r="S200" s="319"/>
      <c r="T200" s="336"/>
      <c r="U200" s="319"/>
      <c r="V200" s="319"/>
    </row>
    <row r="201" spans="1:22" x14ac:dyDescent="0.25">
      <c r="A201" s="310"/>
      <c r="B201" s="315">
        <v>45228</v>
      </c>
      <c r="C201" s="312">
        <v>44</v>
      </c>
      <c r="D201" s="319"/>
      <c r="E201" s="319"/>
      <c r="F201" s="319"/>
      <c r="G201" s="319"/>
      <c r="H201" s="319"/>
      <c r="I201" s="319"/>
      <c r="J201" s="319"/>
      <c r="K201" s="319"/>
      <c r="L201" s="319"/>
      <c r="M201" s="319"/>
      <c r="N201" s="319"/>
      <c r="O201" s="319"/>
      <c r="P201" s="319"/>
      <c r="Q201" s="319"/>
      <c r="R201" s="319"/>
      <c r="S201" s="319"/>
      <c r="T201" s="336"/>
      <c r="U201" s="319"/>
      <c r="V201" s="319"/>
    </row>
    <row r="202" spans="1:22" x14ac:dyDescent="0.25">
      <c r="A202" s="310"/>
      <c r="B202" s="315">
        <v>45235</v>
      </c>
      <c r="C202" s="312">
        <v>45</v>
      </c>
      <c r="D202" s="319"/>
      <c r="E202" s="319"/>
      <c r="F202" s="319"/>
      <c r="G202" s="319"/>
      <c r="H202" s="319"/>
      <c r="I202" s="319"/>
      <c r="J202" s="319"/>
      <c r="K202" s="319"/>
      <c r="L202" s="319"/>
      <c r="M202" s="319"/>
      <c r="N202" s="319"/>
      <c r="O202" s="319"/>
      <c r="P202" s="319"/>
      <c r="Q202" s="319"/>
      <c r="R202" s="319"/>
      <c r="S202" s="319"/>
      <c r="T202" s="336"/>
      <c r="U202" s="319"/>
      <c r="V202" s="319"/>
    </row>
    <row r="203" spans="1:22" x14ac:dyDescent="0.25">
      <c r="A203" s="310"/>
      <c r="B203" s="315">
        <v>45242</v>
      </c>
      <c r="C203" s="312">
        <v>46</v>
      </c>
      <c r="D203" s="319"/>
      <c r="E203" s="319"/>
      <c r="F203" s="319"/>
      <c r="G203" s="319"/>
      <c r="H203" s="319"/>
      <c r="I203" s="319"/>
      <c r="J203" s="319"/>
      <c r="K203" s="319"/>
      <c r="L203" s="319"/>
      <c r="M203" s="319"/>
      <c r="N203" s="319"/>
      <c r="O203" s="319"/>
      <c r="P203" s="319"/>
      <c r="Q203" s="319"/>
      <c r="R203" s="319"/>
      <c r="S203" s="319"/>
      <c r="T203" s="336"/>
      <c r="U203" s="319"/>
      <c r="V203" s="319"/>
    </row>
    <row r="204" spans="1:22" x14ac:dyDescent="0.25">
      <c r="A204" s="310"/>
      <c r="B204" s="315">
        <v>45249</v>
      </c>
      <c r="C204" s="312">
        <v>47</v>
      </c>
      <c r="D204" s="319"/>
      <c r="E204" s="319"/>
      <c r="F204" s="319"/>
      <c r="G204" s="319"/>
      <c r="H204" s="319"/>
      <c r="I204" s="319"/>
      <c r="J204" s="319"/>
      <c r="K204" s="319"/>
      <c r="L204" s="319"/>
      <c r="M204" s="319"/>
      <c r="N204" s="319"/>
      <c r="O204" s="319"/>
      <c r="P204" s="319"/>
      <c r="Q204" s="319"/>
      <c r="R204" s="319"/>
      <c r="S204" s="319"/>
      <c r="T204" s="336"/>
      <c r="U204" s="319"/>
      <c r="V204" s="319"/>
    </row>
    <row r="205" spans="1:22" x14ac:dyDescent="0.25">
      <c r="A205" s="310"/>
      <c r="B205" s="315">
        <v>45256</v>
      </c>
      <c r="C205" s="312">
        <v>48</v>
      </c>
      <c r="D205" s="319"/>
      <c r="E205" s="319"/>
      <c r="F205" s="319"/>
      <c r="G205" s="319"/>
      <c r="H205" s="319"/>
      <c r="I205" s="319"/>
      <c r="J205" s="319"/>
      <c r="K205" s="319"/>
      <c r="L205" s="319"/>
      <c r="M205" s="319"/>
      <c r="N205" s="319"/>
      <c r="O205" s="319"/>
      <c r="P205" s="319"/>
      <c r="Q205" s="319"/>
      <c r="R205" s="319"/>
      <c r="S205" s="319"/>
      <c r="T205" s="336"/>
      <c r="U205" s="319"/>
      <c r="V205" s="319"/>
    </row>
    <row r="206" spans="1:22" x14ac:dyDescent="0.25">
      <c r="A206" s="310"/>
      <c r="B206" s="315">
        <v>45263</v>
      </c>
      <c r="C206" s="312">
        <v>49</v>
      </c>
      <c r="D206" s="319"/>
      <c r="E206" s="319"/>
      <c r="F206" s="319"/>
      <c r="G206" s="319"/>
      <c r="H206" s="319"/>
      <c r="I206" s="319"/>
      <c r="J206" s="319"/>
      <c r="K206" s="319"/>
      <c r="L206" s="319"/>
      <c r="M206" s="319"/>
      <c r="N206" s="319"/>
      <c r="O206" s="319"/>
      <c r="P206" s="319"/>
      <c r="Q206" s="319"/>
      <c r="R206" s="319"/>
      <c r="S206" s="319"/>
      <c r="T206" s="336"/>
      <c r="U206" s="319"/>
      <c r="V206" s="319"/>
    </row>
    <row r="207" spans="1:22" x14ac:dyDescent="0.25">
      <c r="A207" s="310"/>
      <c r="B207" s="315">
        <v>45270</v>
      </c>
      <c r="C207" s="312">
        <v>50</v>
      </c>
      <c r="D207" s="319"/>
      <c r="E207" s="319"/>
      <c r="F207" s="319"/>
      <c r="G207" s="319"/>
      <c r="H207" s="319"/>
      <c r="I207" s="319"/>
      <c r="J207" s="319"/>
      <c r="K207" s="319"/>
      <c r="L207" s="319"/>
      <c r="M207" s="319"/>
      <c r="N207" s="319"/>
      <c r="O207" s="319"/>
      <c r="P207" s="319"/>
      <c r="Q207" s="319"/>
      <c r="R207" s="319"/>
      <c r="S207" s="319"/>
      <c r="T207" s="336"/>
      <c r="U207" s="319"/>
      <c r="V207" s="319"/>
    </row>
    <row r="208" spans="1:22" x14ac:dyDescent="0.25">
      <c r="A208" s="310"/>
      <c r="B208" s="315">
        <v>45277</v>
      </c>
      <c r="C208" s="312">
        <v>51</v>
      </c>
      <c r="D208" s="319"/>
      <c r="E208" s="319"/>
      <c r="F208" s="319"/>
      <c r="G208" s="319"/>
      <c r="H208" s="319"/>
      <c r="I208" s="319"/>
      <c r="J208" s="319"/>
      <c r="K208" s="319"/>
      <c r="L208" s="319"/>
      <c r="M208" s="319"/>
      <c r="N208" s="319"/>
      <c r="O208" s="319"/>
      <c r="P208" s="319"/>
      <c r="Q208" s="319"/>
      <c r="R208" s="319"/>
      <c r="S208" s="319"/>
      <c r="T208" s="336"/>
      <c r="U208" s="319"/>
      <c r="V208" s="319"/>
    </row>
    <row r="209" spans="1:22" x14ac:dyDescent="0.25">
      <c r="A209" s="310"/>
      <c r="B209" s="315">
        <v>45284</v>
      </c>
      <c r="C209" s="312">
        <v>52</v>
      </c>
      <c r="D209" s="319"/>
      <c r="E209" s="319"/>
      <c r="F209" s="319"/>
      <c r="G209" s="319"/>
      <c r="H209" s="319"/>
      <c r="I209" s="319"/>
      <c r="J209" s="319"/>
      <c r="K209" s="319"/>
      <c r="L209" s="319"/>
      <c r="M209" s="319"/>
      <c r="N209" s="319"/>
      <c r="O209" s="319"/>
      <c r="P209" s="319"/>
      <c r="Q209" s="319"/>
      <c r="R209" s="319"/>
      <c r="S209" s="319"/>
      <c r="T209" s="336"/>
      <c r="U209" s="319"/>
      <c r="V209" s="319"/>
    </row>
    <row r="210" spans="1:22" x14ac:dyDescent="0.25">
      <c r="A210" s="310"/>
      <c r="B210" s="315">
        <v>45291</v>
      </c>
      <c r="C210" s="312">
        <v>1</v>
      </c>
      <c r="D210" s="319"/>
      <c r="E210" s="319"/>
      <c r="F210" s="319"/>
      <c r="G210" s="319"/>
      <c r="H210" s="319"/>
      <c r="I210" s="319"/>
      <c r="J210" s="319"/>
      <c r="K210" s="319"/>
      <c r="L210" s="319"/>
      <c r="M210" s="319"/>
      <c r="N210" s="319"/>
      <c r="O210" s="319"/>
      <c r="P210" s="319"/>
      <c r="Q210" s="319"/>
      <c r="R210" s="319"/>
      <c r="S210" s="319"/>
      <c r="T210" s="336"/>
      <c r="U210" s="319"/>
      <c r="V210" s="319"/>
    </row>
    <row r="211" spans="1:22" x14ac:dyDescent="0.25">
      <c r="G211" s="329"/>
    </row>
  </sheetData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FY20</vt:lpstr>
      <vt:lpstr>FY21</vt:lpstr>
      <vt:lpstr>FY22</vt:lpstr>
      <vt:lpstr>FY23</vt:lpstr>
      <vt:lpstr>FY</vt:lpstr>
      <vt:lpstr>CM BUILDS</vt:lpstr>
      <vt:lpstr>FY!prevWBS</vt:lpstr>
      <vt:lpstr>'FY20'!prevWBS</vt:lpstr>
      <vt:lpstr>FY!Print_Area</vt:lpstr>
      <vt:lpstr>'FY20'!Print_Area</vt:lpstr>
      <vt:lpstr>'FY21'!Print_Area</vt:lpstr>
      <vt:lpstr>'FY22'!Print_Area</vt:lpstr>
      <vt:lpstr>'FY23'!Print_Area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2019-08-27T14:41:03Z</dcterms:created>
  <dcterms:modified xsi:type="dcterms:W3CDTF">2020-07-24T03:31:01Z</dcterms:modified>
  <cp:category/>
  <cp:contentStatus/>
</cp:coreProperties>
</file>