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ookwalt\Documents\Work2021\Projects\"/>
    </mc:Choice>
  </mc:AlternateContent>
  <bookViews>
    <workbookView xWindow="0" yWindow="0" windowWidth="11844" windowHeight="8604" tabRatio="763"/>
  </bookViews>
  <sheets>
    <sheet name="STRAW DOG" sheetId="4" r:id="rId1"/>
    <sheet name="CONVERSION PLAN" sheetId="5" r:id="rId2"/>
    <sheet name="C20" sheetId="13" r:id="rId3"/>
    <sheet name="C50R" sheetId="1" r:id="rId4"/>
    <sheet name="C75" sheetId="2" r:id="rId5"/>
    <sheet name="CHEM" sheetId="6" r:id="rId6"/>
    <sheet name="CLNRM_FURN_TUNE" sheetId="7" r:id="rId7"/>
    <sheet name="CMA_CMACU" sheetId="8" r:id="rId8"/>
    <sheet name="CMTF" sheetId="9" r:id="rId9"/>
    <sheet name="INSP" sheetId="10" r:id="rId10"/>
    <sheet name="INV_GENERAL" sheetId="11" r:id="rId11"/>
    <sheet name="VTA" sheetId="12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8" l="1"/>
  <c r="K12" i="8"/>
  <c r="K11" i="8"/>
  <c r="K10" i="8"/>
  <c r="K9" i="8"/>
  <c r="K8" i="8"/>
  <c r="K7" i="8"/>
  <c r="K6" i="8"/>
  <c r="K5" i="8"/>
  <c r="K4" i="8"/>
  <c r="K2" i="8"/>
  <c r="K24" i="7"/>
  <c r="K23" i="7"/>
  <c r="K22" i="7"/>
  <c r="K21" i="7"/>
  <c r="K20" i="7"/>
  <c r="K19" i="7"/>
  <c r="K18" i="7"/>
  <c r="K17" i="7"/>
  <c r="K16" i="7"/>
  <c r="K15" i="7"/>
  <c r="K14" i="7"/>
  <c r="K13" i="7"/>
  <c r="K12" i="7"/>
  <c r="K11" i="7"/>
  <c r="K10" i="7"/>
  <c r="K9" i="7"/>
  <c r="K7" i="7"/>
  <c r="K6" i="7"/>
  <c r="K5" i="7"/>
  <c r="K4" i="7"/>
  <c r="K3" i="7"/>
  <c r="K2" i="7"/>
  <c r="J108" i="5"/>
  <c r="J107" i="5"/>
  <c r="J106" i="5"/>
  <c r="J105" i="5"/>
  <c r="J104" i="5"/>
  <c r="J103" i="5"/>
  <c r="J102" i="5"/>
  <c r="J101" i="5"/>
  <c r="J100" i="5"/>
  <c r="J99" i="5"/>
  <c r="J98" i="5"/>
  <c r="J97" i="5"/>
  <c r="J96" i="5"/>
  <c r="J95" i="5"/>
  <c r="J94" i="5"/>
  <c r="J93" i="5"/>
  <c r="J92" i="5"/>
  <c r="J91" i="5"/>
  <c r="J90" i="5"/>
  <c r="J89" i="5"/>
  <c r="J88" i="5"/>
  <c r="J87" i="5"/>
  <c r="J86" i="5"/>
  <c r="J85" i="5"/>
  <c r="J84" i="5"/>
  <c r="J83" i="5"/>
  <c r="J82" i="5"/>
  <c r="J81" i="5"/>
  <c r="J80" i="5"/>
  <c r="J79" i="5"/>
  <c r="J77" i="5"/>
  <c r="J76" i="5"/>
  <c r="J75" i="5"/>
  <c r="J74" i="5"/>
  <c r="J73" i="5"/>
  <c r="J72" i="5"/>
  <c r="J71" i="5"/>
  <c r="J70" i="5"/>
  <c r="J69" i="5"/>
  <c r="J68" i="5"/>
  <c r="J67" i="5"/>
  <c r="J66" i="5"/>
  <c r="J65" i="5"/>
  <c r="J64" i="5"/>
  <c r="J63" i="5"/>
  <c r="J62" i="5"/>
  <c r="J61" i="5"/>
  <c r="J60" i="5"/>
  <c r="J59" i="5"/>
  <c r="J58" i="5"/>
  <c r="J57" i="5"/>
  <c r="J56" i="5"/>
  <c r="J55" i="5"/>
  <c r="J54" i="5"/>
  <c r="J53" i="5"/>
  <c r="J52" i="5"/>
  <c r="J51" i="5"/>
  <c r="J50" i="5"/>
  <c r="J49" i="5"/>
  <c r="J48" i="5"/>
  <c r="J47" i="5"/>
  <c r="J46" i="5"/>
  <c r="J45" i="5"/>
  <c r="J44" i="5"/>
  <c r="J43" i="5"/>
  <c r="J42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J6" i="5"/>
  <c r="J5" i="5"/>
  <c r="J4" i="5"/>
  <c r="J3" i="5"/>
  <c r="J2" i="5"/>
  <c r="J78" i="5"/>
  <c r="I28" i="10"/>
  <c r="I27" i="10"/>
  <c r="I26" i="10"/>
  <c r="I25" i="10"/>
  <c r="I24" i="10"/>
  <c r="I12" i="10"/>
  <c r="I11" i="10"/>
  <c r="I10" i="10"/>
  <c r="I9" i="10"/>
  <c r="I8" i="10"/>
  <c r="I7" i="10"/>
  <c r="I6" i="10"/>
  <c r="I5" i="10"/>
  <c r="I4" i="10"/>
  <c r="I3" i="10"/>
  <c r="I2" i="10"/>
  <c r="I23" i="10"/>
  <c r="I22" i="10"/>
  <c r="I21" i="10"/>
  <c r="I20" i="10"/>
  <c r="I19" i="10"/>
  <c r="I18" i="10"/>
  <c r="I17" i="10"/>
  <c r="I16" i="10"/>
  <c r="I15" i="10"/>
  <c r="I14" i="10"/>
  <c r="I13" i="10"/>
  <c r="K8" i="7"/>
  <c r="K3" i="8"/>
  <c r="H6" i="12"/>
  <c r="H5" i="12"/>
  <c r="H4" i="12"/>
  <c r="H3" i="12"/>
  <c r="H2" i="12"/>
  <c r="G10" i="11"/>
  <c r="G9" i="11"/>
  <c r="G8" i="11"/>
  <c r="G7" i="11"/>
  <c r="G6" i="11"/>
  <c r="G5" i="11"/>
  <c r="G4" i="11"/>
  <c r="G3" i="11"/>
  <c r="G2" i="11"/>
  <c r="H3" i="9"/>
  <c r="H2" i="9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G3" i="6"/>
  <c r="G2" i="6"/>
</calcChain>
</file>

<file path=xl/sharedStrings.xml><?xml version="1.0" encoding="utf-8"?>
<sst xmlns="http://schemas.openxmlformats.org/spreadsheetml/2006/main" count="1302" uniqueCount="380">
  <si>
    <t>C50R-CAV-DEGR</t>
  </si>
  <si>
    <t>FOLLKIEJ</t>
  </si>
  <si>
    <t>R1</t>
  </si>
  <si>
    <t>C50R-CAV-FAB-ENDD</t>
  </si>
  <si>
    <t>CARPENTE</t>
  </si>
  <si>
    <t>C50R-CAV-FLAP</t>
  </si>
  <si>
    <t>DANIELS</t>
  </si>
  <si>
    <t>C50R-CAV-HEP</t>
  </si>
  <si>
    <t>C50R-CAV-HPR1</t>
  </si>
  <si>
    <t>FIEDLER</t>
  </si>
  <si>
    <t>C50R-CAV-HPR2</t>
  </si>
  <si>
    <t>ASHLEYA</t>
  </si>
  <si>
    <t>C50R-CAV-ILAP</t>
  </si>
  <si>
    <t>WILDESON</t>
  </si>
  <si>
    <t>C50R-CAV-LAP-DGLG</t>
  </si>
  <si>
    <t>C50R-CAV-LAP-ENDD</t>
  </si>
  <si>
    <t>C50R-CAV-LAP-FPFT</t>
  </si>
  <si>
    <t>adapps</t>
  </si>
  <si>
    <t>C50R-CAV-LAP-HOME</t>
  </si>
  <si>
    <t>C50R-CAV-LAP-INAD</t>
  </si>
  <si>
    <t>TMHARRIS</t>
  </si>
  <si>
    <t>R2</t>
  </si>
  <si>
    <t>C50R-CAV-LAP-LOAD</t>
  </si>
  <si>
    <t>C50R-CAV-LAP-WGDX</t>
  </si>
  <si>
    <t>C50R-CAV-LAP-WIN</t>
  </si>
  <si>
    <t>C50R-CAV-LAP-WINW</t>
  </si>
  <si>
    <t>PROSPER</t>
  </si>
  <si>
    <t>C50R-CAV-TUNE</t>
  </si>
  <si>
    <t>OVERTONR</t>
  </si>
  <si>
    <t>C50R-CAV-VTA-COOL</t>
  </si>
  <si>
    <t>KUSHNICK</t>
  </si>
  <si>
    <t>C50R-CLNRM-ASSY-ENDD</t>
  </si>
  <si>
    <t>C50R-CM-ASSY</t>
  </si>
  <si>
    <t>FHUMPHRY</t>
  </si>
  <si>
    <t>C50R-CM-CMTF-ACTS</t>
  </si>
  <si>
    <t>BOOKWALT</t>
  </si>
  <si>
    <t>C50R-CM-CMTF-DCOM</t>
  </si>
  <si>
    <t>C50R-CM-DISA</t>
  </si>
  <si>
    <t>FISCHER</t>
  </si>
  <si>
    <t>C50R-CPR-ASSY-CMPL</t>
  </si>
  <si>
    <t>DREYFUSS</t>
  </si>
  <si>
    <t>C50R-CPR-ASSY-DGLG</t>
  </si>
  <si>
    <t>C50R-CPR-ASSY-EVAC</t>
  </si>
  <si>
    <t>C50R-CPR-ASSY-FRST</t>
  </si>
  <si>
    <t>C50R-CPR-ASSY-SCND</t>
  </si>
  <si>
    <t>C50R-CPR-ASSY-STBK</t>
  </si>
  <si>
    <t>FOREHAND</t>
  </si>
  <si>
    <t>C50R-CPR-ASSY-STKU</t>
  </si>
  <si>
    <t>C50R-CPR-ASSY-TDWR</t>
  </si>
  <si>
    <t>R3</t>
  </si>
  <si>
    <t>C50R-CPR-ASSY-TOVR</t>
  </si>
  <si>
    <t>C50R-CPR-ASSY-TSTD</t>
  </si>
  <si>
    <t>C50R-CPR-ASSY-WNCR</t>
  </si>
  <si>
    <t>SCOTT</t>
  </si>
  <si>
    <t>C50R-CPR-DISA</t>
  </si>
  <si>
    <t>TASHAWN</t>
  </si>
  <si>
    <t>C50R-CPR-INSP-CAV</t>
  </si>
  <si>
    <t>MOSBY</t>
  </si>
  <si>
    <t>C50R-CPR-INSP-CAVPR</t>
  </si>
  <si>
    <t>GEORGED</t>
  </si>
  <si>
    <t>C50R-CPR-INSP-DGLG</t>
  </si>
  <si>
    <t>C50R-CPR-INSP-DLCF</t>
  </si>
  <si>
    <t>C50R-CPR-INSP-DLWF</t>
  </si>
  <si>
    <t>C50R-CPR-INSP-DLWS</t>
  </si>
  <si>
    <t>C50R-CPR-INSP-ENDD</t>
  </si>
  <si>
    <t>C50R-CPR-INSP-HOME</t>
  </si>
  <si>
    <t>JFMOORE</t>
  </si>
  <si>
    <t>C50R-CPR-INSP-INAD</t>
  </si>
  <si>
    <t>C50R-CPR-INSP-LOAD</t>
  </si>
  <si>
    <t>C50R-CPR-INSP-WNCR</t>
  </si>
  <si>
    <t>C50R-CPR-INSP-WNEY</t>
  </si>
  <si>
    <t>C50R-CPR-VTRF</t>
  </si>
  <si>
    <t>GRENOBLE</t>
  </si>
  <si>
    <t>C50R-CPR-VTRF-DGLG</t>
  </si>
  <si>
    <t>JTKENT</t>
  </si>
  <si>
    <t>C50R-CST-ASSY-BPIP</t>
  </si>
  <si>
    <t>C50R-CU-ASSY-HELV</t>
  </si>
  <si>
    <t>MCCREA</t>
  </si>
  <si>
    <t>C50R-CU-ASSY-TUNE</t>
  </si>
  <si>
    <t>C50R-CU-ASSY-VV</t>
  </si>
  <si>
    <t>C50R-CU-ASSY-WG</t>
  </si>
  <si>
    <t>C50R-CU-ASSYF-HELV</t>
  </si>
  <si>
    <t>C50R-CU-ASSYF-TUNE</t>
  </si>
  <si>
    <t>C50R-CU-ASSYF-VV</t>
  </si>
  <si>
    <t>C50R-CU-ASSYF-WG</t>
  </si>
  <si>
    <t>C50R-CU-BRAZ-WINW</t>
  </si>
  <si>
    <t>C50R-CU-DISA</t>
  </si>
  <si>
    <t>C50R-CU-INSP-WGDX</t>
  </si>
  <si>
    <t>C50R-CU-INSP-WIN</t>
  </si>
  <si>
    <t>C50R-CU-INSP-WINW</t>
  </si>
  <si>
    <t>JOGLE</t>
  </si>
  <si>
    <t>C50R-D3</t>
  </si>
  <si>
    <t>C50R-INSR</t>
  </si>
  <si>
    <t>C50R-NCR</t>
  </si>
  <si>
    <t>R11</t>
  </si>
  <si>
    <t>TRAV_ID</t>
  </si>
  <si>
    <t>TRAV_SEQ_NUM</t>
  </si>
  <si>
    <t>HOLD_POINT</t>
  </si>
  <si>
    <t>MOD_USER</t>
  </si>
  <si>
    <t>MOD_DATE</t>
  </si>
  <si>
    <t>TRAV_REV</t>
  </si>
  <si>
    <t>OBS</t>
  </si>
  <si>
    <t>C75-CAV-CHEM-HEP</t>
  </si>
  <si>
    <t>C75-CAV-CHEM-HPR</t>
  </si>
  <si>
    <t>C75-CAV-CHEM-THK</t>
  </si>
  <si>
    <t>C75-CAV-FAB</t>
  </si>
  <si>
    <t>GCIOVATI</t>
  </si>
  <si>
    <t>C75-CAV-FAB-HCEL</t>
  </si>
  <si>
    <t>C75-CAV-HEAT</t>
  </si>
  <si>
    <t>C75-CAV-HEAT-HCEL</t>
  </si>
  <si>
    <t>C75-CAV-INSP</t>
  </si>
  <si>
    <t>R6</t>
  </si>
  <si>
    <t>C75-CAV-INSP-DBEL</t>
  </si>
  <si>
    <t>C75-CAV-INSP-FPCBT</t>
  </si>
  <si>
    <t>C75-CAV-INSP-FPCEG</t>
  </si>
  <si>
    <t>C75-CAV-INSP-HCEL</t>
  </si>
  <si>
    <t>R4</t>
  </si>
  <si>
    <t>C75-CAV-INSP-NB</t>
  </si>
  <si>
    <t>C75-CAV-INSP-NBI</t>
  </si>
  <si>
    <t>C75-CAV-INSP-OPTK</t>
  </si>
  <si>
    <t>C75-CAV-INSP-SRING</t>
  </si>
  <si>
    <t>C75-CAV-LAP-DGLG</t>
  </si>
  <si>
    <t>DIMYTRI</t>
  </si>
  <si>
    <t>C75-CAV-LAP-ENDD</t>
  </si>
  <si>
    <t>C75-CAV-LAP-FPFT</t>
  </si>
  <si>
    <t>C75-CAV-LAP-INAD</t>
  </si>
  <si>
    <t>C75-CAV-LAP-WIN</t>
  </si>
  <si>
    <t>C75-CAV-LAP-WINW</t>
  </si>
  <si>
    <t>C75-CAV-PROC</t>
  </si>
  <si>
    <t>C75-CAV-PROC-POL-DBEL</t>
  </si>
  <si>
    <t>C75-CAV-RECV-CAV</t>
  </si>
  <si>
    <t>CBARNES</t>
  </si>
  <si>
    <t>C75-CAV-RECV-IMAG</t>
  </si>
  <si>
    <t>C75-CAV-RFIN-DBEL</t>
  </si>
  <si>
    <t>C75-CAV-RFIN-EHCEL</t>
  </si>
  <si>
    <t>C75-CAV-RFIN-HCEL</t>
  </si>
  <si>
    <t>C75-CAV-TUNE</t>
  </si>
  <si>
    <t>C75-CHEM-CAV-CBP</t>
  </si>
  <si>
    <t>GROSE</t>
  </si>
  <si>
    <t>C75-CHEM-CAV-DEGR</t>
  </si>
  <si>
    <t>C75-CHEM-CAV-FLAP</t>
  </si>
  <si>
    <t>C75-CHEM-COMP-BCP</t>
  </si>
  <si>
    <t>C75-CHEM-COMP-DEGR</t>
  </si>
  <si>
    <t>C75-CHEM-DBEL-BCP</t>
  </si>
  <si>
    <t>MEGAN</t>
  </si>
  <si>
    <t>C75-CHEM-FLNG-BCP</t>
  </si>
  <si>
    <t>C75-CHEM-HCEL-BCP</t>
  </si>
  <si>
    <t>C75-CHEM-HOME-LAP</t>
  </si>
  <si>
    <t>C75-CLNRM-CAV-ASSY</t>
  </si>
  <si>
    <t>FIRTH</t>
  </si>
  <si>
    <t>C75-CLNRM-CAV-TSTD</t>
  </si>
  <si>
    <t>C75-CLNRM-ENDD-ASSY</t>
  </si>
  <si>
    <t>C75-CM-DISA</t>
  </si>
  <si>
    <t>C75-CM-INSP-IMAG</t>
  </si>
  <si>
    <t>C75-CM-RECV-CAPTOR</t>
  </si>
  <si>
    <t>C75-CMA-BPIP-ASSY</t>
  </si>
  <si>
    <t>C75-CMA-RTBP-ASSY</t>
  </si>
  <si>
    <t>C75-CMACU-HELV-ASSY</t>
  </si>
  <si>
    <t>C75-CMACU-TUNE-ASSY</t>
  </si>
  <si>
    <t>C75-CMACU-VV-ASSY</t>
  </si>
  <si>
    <t>C75-CMACU-WGD-ASSY</t>
  </si>
  <si>
    <t>C75-CMTF-CM-ACTS</t>
  </si>
  <si>
    <t>DRURY</t>
  </si>
  <si>
    <t>C75-CPR-ASSY-DGLG</t>
  </si>
  <si>
    <t>C75-CPR-ASSY-EVAC</t>
  </si>
  <si>
    <t>C75-CPR-ASSY-FNAL</t>
  </si>
  <si>
    <t>C75-CPR-ASSY-STKU</t>
  </si>
  <si>
    <t>C75-CPR-ASSY-TDWR</t>
  </si>
  <si>
    <t>C75-CPR-ASSY-TOVR</t>
  </si>
  <si>
    <t>C75-CPR-ASSY-TSTD</t>
  </si>
  <si>
    <t>JJORDAN</t>
  </si>
  <si>
    <t>C75-CPR-ASSY-WNCR</t>
  </si>
  <si>
    <t>C75-CPR-DGLG-LEAK</t>
  </si>
  <si>
    <t>C75-CPR-DISA</t>
  </si>
  <si>
    <t>C75-CPR-INSP</t>
  </si>
  <si>
    <t>C75-CPR-INSP-DGLG</t>
  </si>
  <si>
    <t>R5</t>
  </si>
  <si>
    <t>C75-CPR-INSP-DLCF</t>
  </si>
  <si>
    <t>C75-CPR-INSP-DLWF</t>
  </si>
  <si>
    <t>C75-CPR-INSP-DLWS</t>
  </si>
  <si>
    <t>C75-CPR-INSP-ENDD</t>
  </si>
  <si>
    <t>C75-CPR-INSP-HOME</t>
  </si>
  <si>
    <t>C75-CPR-INSP-HOML</t>
  </si>
  <si>
    <t>LZHAO</t>
  </si>
  <si>
    <t>C75-CPR-INSP-INAD</t>
  </si>
  <si>
    <t>C75-CPR-INSP-WNCR</t>
  </si>
  <si>
    <t>C75-CPR-INSP-WNEY</t>
  </si>
  <si>
    <t>C75-CPR-RECV-GV40</t>
  </si>
  <si>
    <t>C75-CPR-RECV-NEXTOR</t>
  </si>
  <si>
    <t>C75-CPR-VTA-COOL</t>
  </si>
  <si>
    <t>C75-CPR-VTRF</t>
  </si>
  <si>
    <t>C75-CPR-VTRF-DGLG</t>
  </si>
  <si>
    <t>C75-CU-BRAZ-WINW</t>
  </si>
  <si>
    <t>C75-CU-INSP-WGDX</t>
  </si>
  <si>
    <t>C75-CU-INSP-WIN</t>
  </si>
  <si>
    <t>C75-CU-INSP-WINW</t>
  </si>
  <si>
    <t>C75-D3</t>
  </si>
  <si>
    <t>C75-EBW-CERT</t>
  </si>
  <si>
    <t>C75-FURN-HOML-BRAZ</t>
  </si>
  <si>
    <t>C75-INSP-FLG-COMP</t>
  </si>
  <si>
    <t>C75-INSR</t>
  </si>
  <si>
    <t>C75-NCR</t>
  </si>
  <si>
    <t>C75-VTA-CPR-LEAKD</t>
  </si>
  <si>
    <t>C75-VTA-CPR-LEAKW</t>
  </si>
  <si>
    <t>PDOYLE</t>
  </si>
  <si>
    <t xml:space="preserve">C50R-CAV-HPR1 </t>
  </si>
  <si>
    <t>C75 TRAV_ID</t>
  </si>
  <si>
    <t>C50R TRAV_ID</t>
  </si>
  <si>
    <t>C75 TRAV_SEQ_NUM</t>
  </si>
  <si>
    <t>C50R TRAV_SEQ_NUM</t>
  </si>
  <si>
    <t>ER5C TRAV_ID</t>
  </si>
  <si>
    <t>ER5C-CHEM-CAV-HEP</t>
  </si>
  <si>
    <t>ER5C-CHEM-CAV-HPR</t>
  </si>
  <si>
    <t>ER5C-CHEM-CAV-THK</t>
  </si>
  <si>
    <t>ER5C-CHEM-CAV-CBP</t>
  </si>
  <si>
    <t>ER5C-CHEM-CAV-FLAP</t>
  </si>
  <si>
    <t>ER5C-CHEM-COMP-BCP</t>
  </si>
  <si>
    <t>ER5C-CHEM-COMP-DEGR</t>
  </si>
  <si>
    <t>ER5C-CHEM-CAV-DEGR</t>
  </si>
  <si>
    <t>ER5C-CHEM-COMP-LAP</t>
  </si>
  <si>
    <t>ER5C-FAB-ENDD</t>
  </si>
  <si>
    <t>ER5C-FAB-CAV</t>
  </si>
  <si>
    <t>ER5C-FAB-HCEL</t>
  </si>
  <si>
    <t>ER5C-INSP-CAV</t>
  </si>
  <si>
    <t>ER5C-INSP-DBEL</t>
  </si>
  <si>
    <t>ER5C-INSP-FPCBT</t>
  </si>
  <si>
    <t>ER5C-INSP-FPCEG</t>
  </si>
  <si>
    <t>ER5C-INSP-HCEL</t>
  </si>
  <si>
    <t>ER5C-INSP-NB</t>
  </si>
  <si>
    <t>ER5C-INSP-NBI</t>
  </si>
  <si>
    <t>ER5C-INSP-OPTK</t>
  </si>
  <si>
    <t>ER5C-INSP-SRING</t>
  </si>
  <si>
    <t>ER5C-PROC-CAV</t>
  </si>
  <si>
    <t>ER5C-PROC-DBEL-POL</t>
  </si>
  <si>
    <t>?</t>
  </si>
  <si>
    <t>ER5C-INV-CAV</t>
  </si>
  <si>
    <t>ER5C-INV-IMAG</t>
  </si>
  <si>
    <t>ER5C-TUNE-DBEL-RFIN</t>
  </si>
  <si>
    <t>ER5C-TUNE-EHCEL-RFIN</t>
  </si>
  <si>
    <t>ER5C-TUNE-HCEL-RFIN</t>
  </si>
  <si>
    <t>ER5C-TUNE-CAV</t>
  </si>
  <si>
    <t>ER5C-CLNRM-CAV-ASSY-C75</t>
  </si>
  <si>
    <t>ER5C-CLNRM-CAV-TSTD</t>
  </si>
  <si>
    <t>ER5C-CLNRM-ENDD-ASSY-C75</t>
  </si>
  <si>
    <t>ER5C-INSP-IMAG</t>
  </si>
  <si>
    <t>ER5C-INV-CAPTOR</t>
  </si>
  <si>
    <t>ER5C-CLNRM-BPIP-ASSY-C75</t>
  </si>
  <si>
    <t>ER5C-CMA-RTBP-ASSY</t>
  </si>
  <si>
    <t>ER5C-CMACU-HELV-ASSY-C75</t>
  </si>
  <si>
    <t>ER5C-CMACU-HELV-ASSY-C50R</t>
  </si>
  <si>
    <t>ER5C-CMACU-VV-ASSY-C75</t>
  </si>
  <si>
    <t>ER5C-CMACU-WGD-ASSY-C75</t>
  </si>
  <si>
    <t>ER5C-CMACU-VV-ASSY-C50R</t>
  </si>
  <si>
    <t>ER5C-CMACU-WGD-ASSY-C50R</t>
  </si>
  <si>
    <t>ER5C-CMTF-CM-ACTS-C75</t>
  </si>
  <si>
    <t>ER5C-CMTF-CM-ACTS-C50R</t>
  </si>
  <si>
    <t>ER5C-CLNRM-ENDD-ASSY-C50R</t>
  </si>
  <si>
    <t>ER5C-CMTF-CM-DCOM-C50R</t>
  </si>
  <si>
    <t>ER5C-CLNRM-CPR-ASSY1-C50R</t>
  </si>
  <si>
    <t>ER5C-CLNRM-CPR-ASSY2-C50R</t>
  </si>
  <si>
    <t>ER5C-CLNRM-DGLG-ASSY-C75</t>
  </si>
  <si>
    <t>ER5C-CLNRM-EVAC-ASSY-C75</t>
  </si>
  <si>
    <t>ER5C-CLNRM-CPR-ASSYF-C75</t>
  </si>
  <si>
    <t>ER5C-CLNRM-CPR-STBK</t>
  </si>
  <si>
    <t>ER5C-CLNRM-CPR-STKU</t>
  </si>
  <si>
    <t>ER5C-CLNRM-CPR-TDWR</t>
  </si>
  <si>
    <t>ER5C-CLNRM-CPR-TOVR</t>
  </si>
  <si>
    <t>ER5C-CLNRM-CPR-TSTD</t>
  </si>
  <si>
    <t>ER5C-CLNRM-WNCR-ASSY-C75</t>
  </si>
  <si>
    <t>ER5C-CLNRM-WNCR-ASSY-C50R</t>
  </si>
  <si>
    <t>ER5C-CLNRM-DGLG-LEAK</t>
  </si>
  <si>
    <t>ER5C-CLNRM-CPR-DISA-C75</t>
  </si>
  <si>
    <t>ER5C-CLNRM-DGLG-ASSY-C50R</t>
  </si>
  <si>
    <t>ER5C-CLNRM-CPR-DISA-C50R</t>
  </si>
  <si>
    <t>ER5C-CLNRM-EVAC-ASSY-C50R</t>
  </si>
  <si>
    <t>ER5C-CLNRM-CPR-ASSYF-C50R</t>
  </si>
  <si>
    <t>ER5C-INSP-CPR</t>
  </si>
  <si>
    <t>ER5C-INSP-DGLG</t>
  </si>
  <si>
    <t>ER5C-INSP-DLCF</t>
  </si>
  <si>
    <t>ER5C-INSP-DLWF</t>
  </si>
  <si>
    <t>ER5C-INSP-DLWS</t>
  </si>
  <si>
    <t>ER5C-INSP-ENDD</t>
  </si>
  <si>
    <t>ER5C-INSP-HOME</t>
  </si>
  <si>
    <t>ER5C-INSP-LOAD</t>
  </si>
  <si>
    <t>ER5C-INSP-INAD</t>
  </si>
  <si>
    <t>ER5C-INSP-WNCR</t>
  </si>
  <si>
    <t>ER5C-INSP-WNEY</t>
  </si>
  <si>
    <t>ER5C-INV-GV40</t>
  </si>
  <si>
    <t>ER5C-INV-NEXTOR</t>
  </si>
  <si>
    <t>ER5C-VTA-CAV-COOL-C75</t>
  </si>
  <si>
    <t>ER5C-VTA-CAV-COOL-C50R</t>
  </si>
  <si>
    <t>ER5C-VTA-CAV-VTRF-C75</t>
  </si>
  <si>
    <t>ER5C-VTA-CAV-VTRF-C50R</t>
  </si>
  <si>
    <t>ER5C-VTA-DGLG-VTRF</t>
  </si>
  <si>
    <t>ER5C-FURN-WINW-BRAZ</t>
  </si>
  <si>
    <t>ER5C-CMACU-CU-DISA-C50R</t>
  </si>
  <si>
    <t>ER5C-INSP-WGDX</t>
  </si>
  <si>
    <t>ER5C-INSP-WIN</t>
  </si>
  <si>
    <t>ER5C-INSP-WINW</t>
  </si>
  <si>
    <t>ER5C-D3</t>
  </si>
  <si>
    <t>ER5C-EBW-CERT</t>
  </si>
  <si>
    <t>ER5C-FURN-HOML-BRAZ</t>
  </si>
  <si>
    <t>ER5C-INSP-FLG</t>
  </si>
  <si>
    <t>ER5C-NCR</t>
  </si>
  <si>
    <t>ER5C-VTA-CPR-LEAKD</t>
  </si>
  <si>
    <t>ER5C-VTA-CPR-LEAKW</t>
  </si>
  <si>
    <t>ER5C-CMACU-CU-DISA-C75</t>
  </si>
  <si>
    <t>ER5C-CLNRM-CPR-ASSY1-C75</t>
  </si>
  <si>
    <t>ER5C-CLNRM-CPR-ASSY2-C75</t>
  </si>
  <si>
    <t>ER5C-CMTF-CM-DCOM</t>
  </si>
  <si>
    <t>ER5C TRAV_ID C50R</t>
  </si>
  <si>
    <t>COMMENTS</t>
  </si>
  <si>
    <t>TOTAL SEQ_NUM</t>
  </si>
  <si>
    <t>RESET SEQ_NUM</t>
  </si>
  <si>
    <t>NONE</t>
  </si>
  <si>
    <t>ER5C-CLNRM-BPIP-ASSY-C50R</t>
  </si>
  <si>
    <t>NEEDED?</t>
  </si>
  <si>
    <t>ER5C-CMA-CM-ASSY-C75</t>
  </si>
  <si>
    <t>ER5C-CMA-CM-ASSY-C50R</t>
  </si>
  <si>
    <t>ER5C-CMA-CM-DISA-C75</t>
  </si>
  <si>
    <t>ER5C-CMA-CM-DISA-C50R</t>
  </si>
  <si>
    <t>ER5C-INSR</t>
  </si>
  <si>
    <t>ER5C-FURN-CAV-HEAT</t>
  </si>
  <si>
    <t>ER5C-FURN-HCEL-HEAT</t>
  </si>
  <si>
    <t>Stop Using C50R for everything EXCEPT: DISA and ASSY</t>
  </si>
  <si>
    <t>C20-CAV-INSP-FPCEG</t>
  </si>
  <si>
    <t>C20-CAV-INSP-HOMEG</t>
  </si>
  <si>
    <t>C20-CM-DISA</t>
  </si>
  <si>
    <t>LPAGE</t>
  </si>
  <si>
    <t>C20-CPR-DISA</t>
  </si>
  <si>
    <t>C20-CU-DISA</t>
  </si>
  <si>
    <t>C20-D3</t>
  </si>
  <si>
    <t>C20-INSR</t>
  </si>
  <si>
    <t>C20-NCR</t>
  </si>
  <si>
    <t>megan</t>
  </si>
  <si>
    <t>C20 TRAV_ID</t>
  </si>
  <si>
    <t>C20 TRAV_SEQ_NUM</t>
  </si>
  <si>
    <t>ER5C-INSP-HOMEG</t>
  </si>
  <si>
    <t>ER5C TRAV_ID C20</t>
  </si>
  <si>
    <t>ER5C-CMA-CM-DISA-C20</t>
  </si>
  <si>
    <t>ER5C-CMACU-CU-DISA-C20</t>
  </si>
  <si>
    <t>ER5C-CLNRM-CPR-DISA-C20</t>
  </si>
  <si>
    <t>Stop Using C20 for everything EXCEPT: DISA</t>
  </si>
  <si>
    <t>RESET Traveler Sequence Numbers (This will account for combining projects)</t>
  </si>
  <si>
    <t>Set Traveler Sequence Numbers as appropriate</t>
  </si>
  <si>
    <t>Restart C20 work in NEW ER5C project area</t>
  </si>
  <si>
    <t>STOP work in C20 project to transfer data…</t>
  </si>
  <si>
    <t>STOP work in 50R project to transfer data…</t>
  </si>
  <si>
    <t>Restart C50R work in NEW ER5C project area</t>
  </si>
  <si>
    <t>STOP work in C75 project to transfer data…</t>
  </si>
  <si>
    <t>Restart C75 work in NEW ER5C project area</t>
  </si>
  <si>
    <t>CLOSE Projects C20, C50R and C75</t>
  </si>
  <si>
    <t>Start Using C75 for all CHEM, INSP, INV, FURN, TUNE, FAB, PROC and VTA</t>
  </si>
  <si>
    <t>Copy SNs from C20/C50R to C75</t>
  </si>
  <si>
    <t>All work proceeds in ER5C project area</t>
  </si>
  <si>
    <t>Copy Data from C20 to ER5C (Travelers, NCRs, D3s)</t>
  </si>
  <si>
    <t>Copy Data from C50R to ER5C (Travelers, NCRs, D3s)</t>
  </si>
  <si>
    <t>Copy Data from C75 to ER5C (Travelers, NCRs, D3s)</t>
  </si>
  <si>
    <t>STEPS</t>
  </si>
  <si>
    <t>CONVERSION TO ER5C PROCESSES</t>
  </si>
  <si>
    <t>TIMEFRAME ESTIMATE</t>
  </si>
  <si>
    <t>Copy All APPROVED Travelers to ER5C project area (RENAMED)</t>
  </si>
  <si>
    <t>Start Date Dependent on Student Help</t>
  </si>
  <si>
    <t>ER5C  (C20, C50R, C75) STRAW DOG</t>
  </si>
  <si>
    <t>ER5C-CMACU-TUNC-ASSY-C75</t>
  </si>
  <si>
    <t>ER5C-CMACU-TUNC-ASSY-C50R</t>
  </si>
  <si>
    <t>Work Center Leads Review list of travelers to be converted to ER5C</t>
  </si>
  <si>
    <t>CHEM</t>
  </si>
  <si>
    <t>CLNRM_FURN_TUNE</t>
  </si>
  <si>
    <t>CMA_CMACU</t>
  </si>
  <si>
    <t>CMTF</t>
  </si>
  <si>
    <t>INSP</t>
  </si>
  <si>
    <t>VTA</t>
  </si>
  <si>
    <t>INV_OTHERS</t>
  </si>
  <si>
    <t>ASHELY</t>
  </si>
  <si>
    <t>FISCHER/JARED</t>
  </si>
  <si>
    <t>ANNE/AARON</t>
  </si>
  <si>
    <t>KIRK</t>
  </si>
  <si>
    <t>P-TEAM</t>
  </si>
  <si>
    <t>DANNY/CHRIS/SCOTT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</si>
</sst>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d\-mmm\-yy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/>
    </xf>
    <xf numFmtId="0" fontId="2" fillId="0" borderId="1" xfId="0" applyFont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0" fontId="1" fillId="0" borderId="1" xfId="0" applyFont="1" applyBorder="1"/>
    <xf numFmtId="15" fontId="0" fillId="0" borderId="1" xfId="0" applyNumberFormat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5" borderId="1" xfId="0" applyNumberFormat="1" applyFill="1" applyBorder="1" applyAlignment="1">
      <alignment horizontal="center"/>
    </xf>
    <xf numFmtId="0" fontId="0" fillId="0" borderId="1" xfId="0" applyFill="1" applyBorder="1"/>
    <xf numFmtId="0" fontId="3" fillId="0" borderId="5" xfId="0" applyFont="1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abSelected="1" workbookViewId="0">
      <selection sqref="A1:D1"/>
    </sheetView>
  </sheetViews>
  <sheetFormatPr defaultRowHeight="14.4" x14ac:dyDescent="0.3"/>
  <cols>
    <col min="1" max="1" width="8.88671875" style="2"/>
    <col min="2" max="2" width="66.21875" customWidth="1"/>
    <col min="3" max="3" width="27" style="22" customWidth="1"/>
    <col min="4" max="4" width="32.44140625" bestFit="1" customWidth="1"/>
  </cols>
  <sheetData>
    <row r="1" spans="1:4" ht="23.4" x14ac:dyDescent="0.45">
      <c r="A1" s="27" t="s">
        <v>363</v>
      </c>
      <c r="B1" s="27"/>
      <c r="C1" s="27"/>
      <c r="D1" s="27"/>
    </row>
    <row r="2" spans="1:4" s="1" customFormat="1" x14ac:dyDescent="0.3">
      <c r="A2" s="3" t="s">
        <v>358</v>
      </c>
      <c r="B2" s="3" t="s">
        <v>359</v>
      </c>
      <c r="C2" s="23" t="s">
        <v>360</v>
      </c>
      <c r="D2" s="3" t="s">
        <v>311</v>
      </c>
    </row>
    <row r="3" spans="1:4" x14ac:dyDescent="0.3">
      <c r="A3" s="6">
        <v>1</v>
      </c>
      <c r="B3" s="5" t="s">
        <v>353</v>
      </c>
      <c r="C3" s="24">
        <v>44330</v>
      </c>
      <c r="D3" s="5"/>
    </row>
    <row r="4" spans="1:4" x14ac:dyDescent="0.3">
      <c r="A4" s="6">
        <v>2</v>
      </c>
      <c r="B4" s="5" t="s">
        <v>352</v>
      </c>
      <c r="C4" s="24">
        <v>44330</v>
      </c>
      <c r="D4" s="5"/>
    </row>
    <row r="5" spans="1:4" x14ac:dyDescent="0.3">
      <c r="A5" s="6">
        <v>3</v>
      </c>
      <c r="B5" s="5" t="s">
        <v>324</v>
      </c>
      <c r="C5" s="24">
        <v>44330</v>
      </c>
      <c r="D5" s="5"/>
    </row>
    <row r="6" spans="1:4" x14ac:dyDescent="0.3">
      <c r="A6" s="6">
        <v>4</v>
      </c>
      <c r="B6" s="5" t="s">
        <v>342</v>
      </c>
      <c r="C6" s="24">
        <v>44330</v>
      </c>
      <c r="D6" s="5"/>
    </row>
    <row r="7" spans="1:4" x14ac:dyDescent="0.3">
      <c r="A7" s="6">
        <v>5</v>
      </c>
      <c r="B7" s="5" t="s">
        <v>343</v>
      </c>
      <c r="C7" s="24">
        <v>44330</v>
      </c>
      <c r="D7" s="5"/>
    </row>
    <row r="8" spans="1:4" x14ac:dyDescent="0.3">
      <c r="A8" s="6">
        <v>6</v>
      </c>
      <c r="B8" s="5" t="s">
        <v>366</v>
      </c>
      <c r="C8" s="24">
        <v>44333</v>
      </c>
      <c r="D8" s="5"/>
    </row>
    <row r="9" spans="1:4" x14ac:dyDescent="0.3">
      <c r="A9" s="6"/>
      <c r="B9" s="5" t="s">
        <v>367</v>
      </c>
      <c r="C9" s="24"/>
      <c r="D9" s="24" t="s">
        <v>374</v>
      </c>
    </row>
    <row r="10" spans="1:4" x14ac:dyDescent="0.3">
      <c r="A10" s="6"/>
      <c r="B10" s="5" t="s">
        <v>368</v>
      </c>
      <c r="C10" s="24"/>
      <c r="D10" s="24" t="s">
        <v>379</v>
      </c>
    </row>
    <row r="11" spans="1:4" x14ac:dyDescent="0.3">
      <c r="A11" s="6"/>
      <c r="B11" s="5" t="s">
        <v>369</v>
      </c>
      <c r="C11" s="24"/>
      <c r="D11" s="24" t="s">
        <v>375</v>
      </c>
    </row>
    <row r="12" spans="1:4" x14ac:dyDescent="0.3">
      <c r="A12" s="6"/>
      <c r="B12" s="5" t="s">
        <v>370</v>
      </c>
      <c r="C12" s="24"/>
      <c r="D12" s="24" t="s">
        <v>162</v>
      </c>
    </row>
    <row r="13" spans="1:4" x14ac:dyDescent="0.3">
      <c r="A13" s="6"/>
      <c r="B13" s="5" t="s">
        <v>371</v>
      </c>
      <c r="C13" s="24"/>
      <c r="D13" s="24" t="s">
        <v>376</v>
      </c>
    </row>
    <row r="14" spans="1:4" x14ac:dyDescent="0.3">
      <c r="A14" s="6"/>
      <c r="B14" s="5" t="s">
        <v>372</v>
      </c>
      <c r="C14" s="24"/>
      <c r="D14" s="24" t="s">
        <v>377</v>
      </c>
    </row>
    <row r="15" spans="1:4" x14ac:dyDescent="0.3">
      <c r="A15" s="6"/>
      <c r="B15" s="5" t="s">
        <v>373</v>
      </c>
      <c r="C15" s="24"/>
      <c r="D15" s="24" t="s">
        <v>378</v>
      </c>
    </row>
    <row r="16" spans="1:4" x14ac:dyDescent="0.3">
      <c r="A16" s="6">
        <v>7</v>
      </c>
      <c r="B16" s="5" t="s">
        <v>361</v>
      </c>
      <c r="C16" s="24">
        <v>44347</v>
      </c>
      <c r="D16" s="5"/>
    </row>
    <row r="17" spans="1:4" x14ac:dyDescent="0.3">
      <c r="A17" s="6">
        <v>8</v>
      </c>
      <c r="B17" s="5" t="s">
        <v>344</v>
      </c>
      <c r="C17" s="24">
        <v>44347</v>
      </c>
      <c r="D17" s="5"/>
    </row>
    <row r="18" spans="1:4" x14ac:dyDescent="0.3">
      <c r="A18" s="6">
        <v>9</v>
      </c>
      <c r="B18" s="5" t="s">
        <v>346</v>
      </c>
      <c r="C18" s="25">
        <v>44361</v>
      </c>
      <c r="D18" s="5" t="s">
        <v>362</v>
      </c>
    </row>
    <row r="19" spans="1:4" x14ac:dyDescent="0.3">
      <c r="A19" s="6">
        <v>10</v>
      </c>
      <c r="B19" s="5" t="s">
        <v>355</v>
      </c>
      <c r="C19" s="24"/>
      <c r="D19" s="5"/>
    </row>
    <row r="20" spans="1:4" x14ac:dyDescent="0.3">
      <c r="A20" s="6">
        <v>11</v>
      </c>
      <c r="B20" s="5" t="s">
        <v>345</v>
      </c>
      <c r="C20" s="24"/>
      <c r="D20" s="5"/>
    </row>
    <row r="21" spans="1:4" x14ac:dyDescent="0.3">
      <c r="A21" s="6">
        <v>12</v>
      </c>
      <c r="B21" s="5" t="s">
        <v>347</v>
      </c>
      <c r="C21" s="24">
        <v>44375</v>
      </c>
      <c r="D21" s="5"/>
    </row>
    <row r="22" spans="1:4" x14ac:dyDescent="0.3">
      <c r="A22" s="6">
        <v>13</v>
      </c>
      <c r="B22" s="5" t="s">
        <v>356</v>
      </c>
      <c r="C22" s="24"/>
      <c r="D22" s="5"/>
    </row>
    <row r="23" spans="1:4" x14ac:dyDescent="0.3">
      <c r="A23" s="6">
        <v>14</v>
      </c>
      <c r="B23" s="5" t="s">
        <v>348</v>
      </c>
      <c r="C23" s="24"/>
      <c r="D23" s="5"/>
    </row>
    <row r="24" spans="1:4" x14ac:dyDescent="0.3">
      <c r="A24" s="6">
        <v>15</v>
      </c>
      <c r="B24" s="5" t="s">
        <v>349</v>
      </c>
      <c r="C24" s="24">
        <v>44389</v>
      </c>
      <c r="D24" s="5"/>
    </row>
    <row r="25" spans="1:4" x14ac:dyDescent="0.3">
      <c r="A25" s="6">
        <v>16</v>
      </c>
      <c r="B25" s="5" t="s">
        <v>357</v>
      </c>
      <c r="C25" s="24"/>
      <c r="D25" s="5"/>
    </row>
    <row r="26" spans="1:4" x14ac:dyDescent="0.3">
      <c r="A26" s="6">
        <v>17</v>
      </c>
      <c r="B26" s="5" t="s">
        <v>350</v>
      </c>
      <c r="C26" s="24"/>
      <c r="D26" s="5"/>
    </row>
    <row r="27" spans="1:4" x14ac:dyDescent="0.3">
      <c r="A27" s="6">
        <v>18</v>
      </c>
      <c r="B27" s="5" t="s">
        <v>351</v>
      </c>
      <c r="C27" s="24">
        <v>44403</v>
      </c>
      <c r="D27" s="5"/>
    </row>
    <row r="28" spans="1:4" x14ac:dyDescent="0.3">
      <c r="A28" s="6">
        <v>19</v>
      </c>
      <c r="B28" s="5" t="s">
        <v>354</v>
      </c>
      <c r="C28" s="24"/>
      <c r="D28" s="5"/>
    </row>
  </sheetData>
  <mergeCells count="1">
    <mergeCell ref="A1:D1"/>
  </mergeCells>
  <pageMargins left="0.7" right="0.7" top="0.75" bottom="0.75" header="0.3" footer="0.3"/>
  <pageSetup orientation="portrait" verticalDpi="597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zoomScaleNormal="100" workbookViewId="0">
      <selection activeCell="A16" sqref="A16"/>
    </sheetView>
  </sheetViews>
  <sheetFormatPr defaultRowHeight="14.4" x14ac:dyDescent="0.3"/>
  <cols>
    <col min="1" max="1" width="19.88671875" bestFit="1" customWidth="1"/>
    <col min="2" max="2" width="15.77734375" customWidth="1"/>
    <col min="3" max="3" width="23.33203125" customWidth="1"/>
    <col min="4" max="4" width="15.88671875" style="2" bestFit="1" customWidth="1"/>
    <col min="5" max="5" width="23" bestFit="1" customWidth="1"/>
    <col min="6" max="6" width="15.88671875" style="2" customWidth="1"/>
    <col min="7" max="7" width="27.77734375" style="13" bestFit="1" customWidth="1"/>
    <col min="8" max="8" width="11.6640625" bestFit="1" customWidth="1"/>
    <col min="9" max="9" width="10" bestFit="1" customWidth="1"/>
    <col min="10" max="10" width="9.77734375" style="2" bestFit="1" customWidth="1"/>
  </cols>
  <sheetData>
    <row r="1" spans="1:10" s="1" customFormat="1" ht="28.8" x14ac:dyDescent="0.3">
      <c r="A1" s="3" t="s">
        <v>335</v>
      </c>
      <c r="B1" s="4" t="s">
        <v>336</v>
      </c>
      <c r="C1" s="3" t="s">
        <v>206</v>
      </c>
      <c r="D1" s="4" t="s">
        <v>208</v>
      </c>
      <c r="E1" s="3" t="s">
        <v>207</v>
      </c>
      <c r="F1" s="4" t="s">
        <v>209</v>
      </c>
      <c r="G1" s="10" t="s">
        <v>210</v>
      </c>
      <c r="H1" s="3" t="s">
        <v>311</v>
      </c>
      <c r="I1" s="4" t="s">
        <v>312</v>
      </c>
      <c r="J1" s="4" t="s">
        <v>313</v>
      </c>
    </row>
    <row r="2" spans="1:10" x14ac:dyDescent="0.3">
      <c r="A2" s="5"/>
      <c r="B2" s="5"/>
      <c r="C2" s="5" t="s">
        <v>110</v>
      </c>
      <c r="D2" s="6">
        <v>63</v>
      </c>
      <c r="E2" s="5"/>
      <c r="F2" s="6">
        <v>0</v>
      </c>
      <c r="G2" s="11" t="s">
        <v>223</v>
      </c>
      <c r="H2" s="5"/>
      <c r="I2" s="5">
        <f t="shared" ref="I2:I12" si="0">SUM(B2,D2,F2)</f>
        <v>63</v>
      </c>
      <c r="J2" s="6" t="s">
        <v>314</v>
      </c>
    </row>
    <row r="3" spans="1:10" x14ac:dyDescent="0.3">
      <c r="A3" s="5"/>
      <c r="B3" s="5"/>
      <c r="C3" s="5" t="s">
        <v>174</v>
      </c>
      <c r="D3" s="6">
        <v>4</v>
      </c>
      <c r="E3" s="5" t="s">
        <v>56</v>
      </c>
      <c r="F3" s="6">
        <v>35</v>
      </c>
      <c r="G3" s="11" t="s">
        <v>223</v>
      </c>
      <c r="H3" s="5"/>
      <c r="I3" s="5">
        <f t="shared" si="0"/>
        <v>39</v>
      </c>
      <c r="J3" s="6">
        <v>100</v>
      </c>
    </row>
    <row r="4" spans="1:10" x14ac:dyDescent="0.3">
      <c r="A4" s="5"/>
      <c r="B4" s="5"/>
      <c r="C4" s="16"/>
      <c r="D4" s="6"/>
      <c r="E4" s="14" t="s">
        <v>58</v>
      </c>
      <c r="F4" s="6">
        <v>13</v>
      </c>
      <c r="G4" s="11" t="s">
        <v>276</v>
      </c>
      <c r="H4" s="5"/>
      <c r="I4" s="5">
        <f t="shared" si="0"/>
        <v>13</v>
      </c>
      <c r="J4" s="6">
        <v>100</v>
      </c>
    </row>
    <row r="5" spans="1:10" x14ac:dyDescent="0.3">
      <c r="A5" s="5"/>
      <c r="B5" s="5"/>
      <c r="C5" s="5" t="s">
        <v>112</v>
      </c>
      <c r="D5" s="6">
        <v>8</v>
      </c>
      <c r="E5" s="5"/>
      <c r="F5" s="6">
        <v>0</v>
      </c>
      <c r="G5" s="11" t="s">
        <v>224</v>
      </c>
      <c r="H5" s="5"/>
      <c r="I5" s="5">
        <f t="shared" si="0"/>
        <v>8</v>
      </c>
      <c r="J5" s="6">
        <v>100</v>
      </c>
    </row>
    <row r="6" spans="1:10" x14ac:dyDescent="0.3">
      <c r="A6" s="5"/>
      <c r="B6" s="5"/>
      <c r="C6" s="5" t="s">
        <v>175</v>
      </c>
      <c r="D6" s="6">
        <v>37</v>
      </c>
      <c r="E6" s="5" t="s">
        <v>60</v>
      </c>
      <c r="F6" s="6">
        <v>33</v>
      </c>
      <c r="G6" s="11" t="s">
        <v>277</v>
      </c>
      <c r="H6" s="5"/>
      <c r="I6" s="5">
        <f t="shared" si="0"/>
        <v>70</v>
      </c>
      <c r="J6" s="6">
        <v>100</v>
      </c>
    </row>
    <row r="7" spans="1:10" x14ac:dyDescent="0.3">
      <c r="A7" s="5"/>
      <c r="B7" s="5"/>
      <c r="C7" s="5" t="s">
        <v>177</v>
      </c>
      <c r="D7" s="6">
        <v>15</v>
      </c>
      <c r="E7" s="5" t="s">
        <v>61</v>
      </c>
      <c r="F7" s="6">
        <v>19</v>
      </c>
      <c r="G7" s="11" t="s">
        <v>278</v>
      </c>
      <c r="H7" s="5"/>
      <c r="I7" s="5">
        <f t="shared" si="0"/>
        <v>34</v>
      </c>
      <c r="J7" s="6">
        <v>100</v>
      </c>
    </row>
    <row r="8" spans="1:10" x14ac:dyDescent="0.3">
      <c r="A8" s="5"/>
      <c r="B8" s="5"/>
      <c r="C8" s="5" t="s">
        <v>178</v>
      </c>
      <c r="D8" s="6">
        <v>14</v>
      </c>
      <c r="E8" s="5" t="s">
        <v>62</v>
      </c>
      <c r="F8" s="6">
        <v>20</v>
      </c>
      <c r="G8" s="11" t="s">
        <v>279</v>
      </c>
      <c r="H8" s="5"/>
      <c r="I8" s="5">
        <f t="shared" si="0"/>
        <v>34</v>
      </c>
      <c r="J8" s="6">
        <v>100</v>
      </c>
    </row>
    <row r="9" spans="1:10" x14ac:dyDescent="0.3">
      <c r="A9" s="5"/>
      <c r="B9" s="5"/>
      <c r="C9" s="5" t="s">
        <v>179</v>
      </c>
      <c r="D9" s="6">
        <v>20</v>
      </c>
      <c r="E9" s="5" t="s">
        <v>63</v>
      </c>
      <c r="F9" s="6">
        <v>9</v>
      </c>
      <c r="G9" s="11" t="s">
        <v>280</v>
      </c>
      <c r="H9" s="5"/>
      <c r="I9" s="5">
        <f t="shared" si="0"/>
        <v>29</v>
      </c>
      <c r="J9" s="6">
        <v>100</v>
      </c>
    </row>
    <row r="10" spans="1:10" x14ac:dyDescent="0.3">
      <c r="A10" s="5"/>
      <c r="B10" s="5"/>
      <c r="C10" s="5" t="s">
        <v>180</v>
      </c>
      <c r="D10" s="6">
        <v>11</v>
      </c>
      <c r="E10" s="5" t="s">
        <v>64</v>
      </c>
      <c r="F10" s="6">
        <v>26</v>
      </c>
      <c r="G10" s="11" t="s">
        <v>281</v>
      </c>
      <c r="H10" s="5"/>
      <c r="I10" s="5">
        <f t="shared" si="0"/>
        <v>37</v>
      </c>
      <c r="J10" s="6">
        <v>100</v>
      </c>
    </row>
    <row r="11" spans="1:10" x14ac:dyDescent="0.3">
      <c r="A11" s="5"/>
      <c r="B11" s="5"/>
      <c r="C11" s="5" t="s">
        <v>199</v>
      </c>
      <c r="D11" s="6">
        <v>0</v>
      </c>
      <c r="E11" s="5"/>
      <c r="F11" s="6">
        <v>0</v>
      </c>
      <c r="G11" s="11" t="s">
        <v>302</v>
      </c>
      <c r="H11" s="15" t="s">
        <v>316</v>
      </c>
      <c r="I11" s="5">
        <f t="shared" si="0"/>
        <v>0</v>
      </c>
      <c r="J11" s="6" t="s">
        <v>314</v>
      </c>
    </row>
    <row r="12" spans="1:10" x14ac:dyDescent="0.3">
      <c r="A12" s="5"/>
      <c r="B12" s="5"/>
      <c r="C12" s="5" t="s">
        <v>113</v>
      </c>
      <c r="D12" s="6">
        <v>4</v>
      </c>
      <c r="E12" s="5"/>
      <c r="F12" s="6">
        <v>0</v>
      </c>
      <c r="G12" s="11" t="s">
        <v>225</v>
      </c>
      <c r="H12" s="5"/>
      <c r="I12" s="5">
        <f t="shared" si="0"/>
        <v>4</v>
      </c>
      <c r="J12" s="6" t="s">
        <v>314</v>
      </c>
    </row>
    <row r="13" spans="1:10" x14ac:dyDescent="0.3">
      <c r="A13" s="5" t="s">
        <v>325</v>
      </c>
      <c r="B13" s="6">
        <v>26</v>
      </c>
      <c r="C13" s="5" t="s">
        <v>114</v>
      </c>
      <c r="D13" s="6">
        <v>2</v>
      </c>
      <c r="E13" s="5"/>
      <c r="F13" s="6">
        <v>0</v>
      </c>
      <c r="G13" s="11" t="s">
        <v>226</v>
      </c>
      <c r="H13" s="5"/>
      <c r="I13" s="5">
        <f>SUM(B13,D13,F13)</f>
        <v>28</v>
      </c>
      <c r="J13" s="6" t="s">
        <v>314</v>
      </c>
    </row>
    <row r="14" spans="1:10" x14ac:dyDescent="0.3">
      <c r="A14" s="5"/>
      <c r="B14" s="5"/>
      <c r="C14" s="5" t="s">
        <v>115</v>
      </c>
      <c r="D14" s="6">
        <v>25</v>
      </c>
      <c r="E14" s="5"/>
      <c r="F14" s="6">
        <v>0</v>
      </c>
      <c r="G14" s="11" t="s">
        <v>227</v>
      </c>
      <c r="H14" s="5"/>
      <c r="I14" s="5">
        <f t="shared" ref="I14:I28" si="1">SUM(B14,D14,F14)</f>
        <v>25</v>
      </c>
      <c r="J14" s="6" t="s">
        <v>314</v>
      </c>
    </row>
    <row r="15" spans="1:10" x14ac:dyDescent="0.3">
      <c r="A15" s="5"/>
      <c r="B15" s="5"/>
      <c r="C15" s="5" t="s">
        <v>181</v>
      </c>
      <c r="D15" s="6">
        <v>57</v>
      </c>
      <c r="E15" s="5" t="s">
        <v>65</v>
      </c>
      <c r="F15" s="6">
        <v>37</v>
      </c>
      <c r="G15" s="11" t="s">
        <v>282</v>
      </c>
      <c r="H15" s="5"/>
      <c r="I15" s="5">
        <f t="shared" si="1"/>
        <v>94</v>
      </c>
      <c r="J15" s="6">
        <v>100</v>
      </c>
    </row>
    <row r="16" spans="1:10" x14ac:dyDescent="0.3">
      <c r="A16" s="14" t="s">
        <v>326</v>
      </c>
      <c r="B16" s="6">
        <v>23</v>
      </c>
      <c r="C16" s="16"/>
      <c r="D16" s="6">
        <v>0</v>
      </c>
      <c r="E16" s="5"/>
      <c r="F16" s="6">
        <v>0</v>
      </c>
      <c r="G16" s="11" t="s">
        <v>337</v>
      </c>
      <c r="H16" s="5"/>
      <c r="I16" s="5">
        <f t="shared" si="1"/>
        <v>23</v>
      </c>
      <c r="J16" s="6"/>
    </row>
    <row r="17" spans="1:10" x14ac:dyDescent="0.3">
      <c r="A17" s="5"/>
      <c r="B17" s="5"/>
      <c r="C17" s="5" t="s">
        <v>153</v>
      </c>
      <c r="D17" s="6">
        <v>17</v>
      </c>
      <c r="E17" s="5"/>
      <c r="F17" s="6">
        <v>0</v>
      </c>
      <c r="G17" s="11" t="s">
        <v>244</v>
      </c>
      <c r="H17" s="5"/>
      <c r="I17" s="5">
        <f t="shared" si="1"/>
        <v>17</v>
      </c>
      <c r="J17" s="6" t="s">
        <v>314</v>
      </c>
    </row>
    <row r="18" spans="1:10" x14ac:dyDescent="0.3">
      <c r="A18" s="5"/>
      <c r="B18" s="5"/>
      <c r="C18" s="5" t="s">
        <v>184</v>
      </c>
      <c r="D18" s="6">
        <v>15</v>
      </c>
      <c r="E18" s="5" t="s">
        <v>67</v>
      </c>
      <c r="F18" s="6">
        <v>25</v>
      </c>
      <c r="G18" s="11" t="s">
        <v>284</v>
      </c>
      <c r="H18" s="5"/>
      <c r="I18" s="5">
        <f t="shared" si="1"/>
        <v>40</v>
      </c>
      <c r="J18" s="6">
        <v>100</v>
      </c>
    </row>
    <row r="19" spans="1:10" x14ac:dyDescent="0.3">
      <c r="A19" s="5"/>
      <c r="B19" s="5"/>
      <c r="C19" s="5" t="s">
        <v>182</v>
      </c>
      <c r="D19" s="6">
        <v>67</v>
      </c>
      <c r="E19" s="5" t="s">
        <v>68</v>
      </c>
      <c r="F19" s="6">
        <v>59</v>
      </c>
      <c r="G19" s="11" t="s">
        <v>283</v>
      </c>
      <c r="H19" s="5"/>
      <c r="I19" s="5">
        <f t="shared" si="1"/>
        <v>126</v>
      </c>
      <c r="J19" s="6">
        <v>200</v>
      </c>
    </row>
    <row r="20" spans="1:10" x14ac:dyDescent="0.3">
      <c r="A20" s="5"/>
      <c r="B20" s="5"/>
      <c r="C20" s="5" t="s">
        <v>117</v>
      </c>
      <c r="D20" s="6">
        <v>34</v>
      </c>
      <c r="E20" s="5"/>
      <c r="F20" s="6">
        <v>0</v>
      </c>
      <c r="G20" s="11" t="s">
        <v>228</v>
      </c>
      <c r="H20" s="5"/>
      <c r="I20" s="5">
        <f t="shared" si="1"/>
        <v>34</v>
      </c>
      <c r="J20" s="6" t="s">
        <v>314</v>
      </c>
    </row>
    <row r="21" spans="1:10" x14ac:dyDescent="0.3">
      <c r="A21" s="5"/>
      <c r="B21" s="5"/>
      <c r="C21" s="5" t="s">
        <v>118</v>
      </c>
      <c r="D21" s="6">
        <v>8</v>
      </c>
      <c r="E21" s="5"/>
      <c r="F21" s="6">
        <v>0</v>
      </c>
      <c r="G21" s="11" t="s">
        <v>229</v>
      </c>
      <c r="H21" s="5"/>
      <c r="I21" s="5">
        <f t="shared" si="1"/>
        <v>8</v>
      </c>
      <c r="J21" s="6" t="s">
        <v>314</v>
      </c>
    </row>
    <row r="22" spans="1:10" x14ac:dyDescent="0.3">
      <c r="A22" s="5"/>
      <c r="B22" s="5"/>
      <c r="C22" s="5" t="s">
        <v>119</v>
      </c>
      <c r="D22" s="6">
        <v>33</v>
      </c>
      <c r="E22" s="5"/>
      <c r="F22" s="6">
        <v>0</v>
      </c>
      <c r="G22" s="11" t="s">
        <v>230</v>
      </c>
      <c r="H22" s="5"/>
      <c r="I22" s="5">
        <f t="shared" si="1"/>
        <v>33</v>
      </c>
      <c r="J22" s="6" t="s">
        <v>314</v>
      </c>
    </row>
    <row r="23" spans="1:10" x14ac:dyDescent="0.3">
      <c r="A23" s="5"/>
      <c r="B23" s="5"/>
      <c r="C23" s="5" t="s">
        <v>120</v>
      </c>
      <c r="D23" s="6">
        <v>16</v>
      </c>
      <c r="E23" s="5"/>
      <c r="F23" s="6">
        <v>0</v>
      </c>
      <c r="G23" s="11" t="s">
        <v>231</v>
      </c>
      <c r="H23" s="5"/>
      <c r="I23" s="5">
        <f t="shared" si="1"/>
        <v>16</v>
      </c>
      <c r="J23" s="6" t="s">
        <v>314</v>
      </c>
    </row>
    <row r="24" spans="1:10" x14ac:dyDescent="0.3">
      <c r="A24" s="5"/>
      <c r="B24" s="5"/>
      <c r="C24" s="5" t="s">
        <v>193</v>
      </c>
      <c r="D24" s="6">
        <v>8</v>
      </c>
      <c r="E24" s="5" t="s">
        <v>87</v>
      </c>
      <c r="F24" s="6">
        <v>22</v>
      </c>
      <c r="G24" s="11" t="s">
        <v>296</v>
      </c>
      <c r="H24" s="5"/>
      <c r="I24" s="5">
        <f t="shared" si="1"/>
        <v>30</v>
      </c>
      <c r="J24" s="6">
        <v>100</v>
      </c>
    </row>
    <row r="25" spans="1:10" x14ac:dyDescent="0.3">
      <c r="A25" s="5"/>
      <c r="B25" s="5"/>
      <c r="C25" s="5" t="s">
        <v>194</v>
      </c>
      <c r="D25" s="6">
        <v>8</v>
      </c>
      <c r="E25" s="5" t="s">
        <v>88</v>
      </c>
      <c r="F25" s="6">
        <v>14</v>
      </c>
      <c r="G25" s="11" t="s">
        <v>297</v>
      </c>
      <c r="H25" s="5"/>
      <c r="I25" s="5">
        <f t="shared" si="1"/>
        <v>22</v>
      </c>
      <c r="J25" s="6">
        <v>100</v>
      </c>
    </row>
    <row r="26" spans="1:10" x14ac:dyDescent="0.3">
      <c r="A26" s="5"/>
      <c r="B26" s="5"/>
      <c r="C26" s="5" t="s">
        <v>195</v>
      </c>
      <c r="D26" s="6">
        <v>8</v>
      </c>
      <c r="E26" s="5" t="s">
        <v>89</v>
      </c>
      <c r="F26" s="6">
        <v>24</v>
      </c>
      <c r="G26" s="11" t="s">
        <v>298</v>
      </c>
      <c r="H26" s="5"/>
      <c r="I26" s="5">
        <f t="shared" si="1"/>
        <v>32</v>
      </c>
      <c r="J26" s="6">
        <v>100</v>
      </c>
    </row>
    <row r="27" spans="1:10" x14ac:dyDescent="0.3">
      <c r="A27" s="5"/>
      <c r="B27" s="5"/>
      <c r="C27" s="5" t="s">
        <v>185</v>
      </c>
      <c r="D27" s="6">
        <v>0</v>
      </c>
      <c r="E27" s="5" t="s">
        <v>69</v>
      </c>
      <c r="F27" s="6">
        <v>25</v>
      </c>
      <c r="G27" s="11" t="s">
        <v>285</v>
      </c>
      <c r="H27" s="5"/>
      <c r="I27" s="5">
        <f t="shared" si="1"/>
        <v>25</v>
      </c>
      <c r="J27" s="6">
        <v>100</v>
      </c>
    </row>
    <row r="28" spans="1:10" x14ac:dyDescent="0.3">
      <c r="A28" s="5"/>
      <c r="B28" s="5"/>
      <c r="C28" s="5" t="s">
        <v>186</v>
      </c>
      <c r="D28" s="6">
        <v>0</v>
      </c>
      <c r="E28" s="5" t="s">
        <v>70</v>
      </c>
      <c r="F28" s="6">
        <v>1</v>
      </c>
      <c r="G28" s="11" t="s">
        <v>286</v>
      </c>
      <c r="H28" s="5"/>
      <c r="I28" s="5">
        <f t="shared" si="1"/>
        <v>1</v>
      </c>
      <c r="J28" s="6" t="s">
        <v>314</v>
      </c>
    </row>
  </sheetData>
  <pageMargins left="0.7" right="0.7" top="0.75" bottom="0.75" header="0.3" footer="0.3"/>
  <pageSetup orientation="portrait" verticalDpi="597" r:id="rId1"/>
  <ignoredErrors>
    <ignoredError sqref="I13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zoomScaleNormal="100" workbookViewId="0">
      <selection activeCell="E23" sqref="E23"/>
    </sheetView>
  </sheetViews>
  <sheetFormatPr defaultRowHeight="14.4" x14ac:dyDescent="0.3"/>
  <cols>
    <col min="1" max="1" width="23.33203125" customWidth="1"/>
    <col min="2" max="2" width="15.88671875" style="2" bestFit="1" customWidth="1"/>
    <col min="3" max="3" width="23" bestFit="1" customWidth="1"/>
    <col min="4" max="4" width="15.88671875" customWidth="1"/>
    <col min="5" max="5" width="27.77734375" style="13" bestFit="1" customWidth="1"/>
    <col min="6" max="6" width="11.6640625" bestFit="1" customWidth="1"/>
    <col min="7" max="7" width="10" bestFit="1" customWidth="1"/>
    <col min="8" max="8" width="9.77734375" style="2" bestFit="1" customWidth="1"/>
  </cols>
  <sheetData>
    <row r="1" spans="1:8" s="1" customFormat="1" ht="28.8" x14ac:dyDescent="0.3">
      <c r="A1" s="3" t="s">
        <v>206</v>
      </c>
      <c r="B1" s="4" t="s">
        <v>208</v>
      </c>
      <c r="C1" s="3" t="s">
        <v>207</v>
      </c>
      <c r="D1" s="4" t="s">
        <v>209</v>
      </c>
      <c r="E1" s="10" t="s">
        <v>210</v>
      </c>
      <c r="F1" s="3" t="s">
        <v>311</v>
      </c>
      <c r="G1" s="4" t="s">
        <v>312</v>
      </c>
      <c r="H1" s="4" t="s">
        <v>313</v>
      </c>
    </row>
    <row r="2" spans="1:8" x14ac:dyDescent="0.3">
      <c r="A2" s="5" t="s">
        <v>154</v>
      </c>
      <c r="B2" s="6">
        <v>0</v>
      </c>
      <c r="C2" s="5"/>
      <c r="D2" s="5"/>
      <c r="E2" s="11" t="s">
        <v>245</v>
      </c>
      <c r="F2" s="15" t="s">
        <v>316</v>
      </c>
      <c r="G2" s="5">
        <f t="shared" ref="G2:G10" si="0">B2+D2</f>
        <v>0</v>
      </c>
      <c r="H2" s="6" t="s">
        <v>314</v>
      </c>
    </row>
    <row r="3" spans="1:8" x14ac:dyDescent="0.3">
      <c r="A3" s="5" t="s">
        <v>130</v>
      </c>
      <c r="B3" s="6">
        <v>19</v>
      </c>
      <c r="C3" s="5"/>
      <c r="D3" s="5"/>
      <c r="E3" s="11" t="s">
        <v>235</v>
      </c>
      <c r="F3" s="5"/>
      <c r="G3" s="5">
        <f t="shared" si="0"/>
        <v>19</v>
      </c>
      <c r="H3" s="6" t="s">
        <v>314</v>
      </c>
    </row>
    <row r="4" spans="1:8" x14ac:dyDescent="0.3">
      <c r="A4" s="5" t="s">
        <v>187</v>
      </c>
      <c r="B4" s="6">
        <v>0</v>
      </c>
      <c r="C4" s="5"/>
      <c r="D4" s="5"/>
      <c r="E4" s="11" t="s">
        <v>287</v>
      </c>
      <c r="F4" s="15" t="s">
        <v>316</v>
      </c>
      <c r="G4" s="5">
        <f t="shared" si="0"/>
        <v>0</v>
      </c>
      <c r="H4" s="6" t="s">
        <v>314</v>
      </c>
    </row>
    <row r="5" spans="1:8" x14ac:dyDescent="0.3">
      <c r="A5" s="5" t="s">
        <v>132</v>
      </c>
      <c r="B5" s="6">
        <v>0</v>
      </c>
      <c r="C5" s="5"/>
      <c r="D5" s="5"/>
      <c r="E5" s="11" t="s">
        <v>236</v>
      </c>
      <c r="F5" s="15" t="s">
        <v>316</v>
      </c>
      <c r="G5" s="5">
        <f t="shared" si="0"/>
        <v>0</v>
      </c>
      <c r="H5" s="6" t="s">
        <v>314</v>
      </c>
    </row>
    <row r="6" spans="1:8" x14ac:dyDescent="0.3">
      <c r="A6" s="5" t="s">
        <v>188</v>
      </c>
      <c r="B6" s="6">
        <v>0</v>
      </c>
      <c r="C6" s="5"/>
      <c r="D6" s="5"/>
      <c r="E6" s="11" t="s">
        <v>288</v>
      </c>
      <c r="F6" s="15" t="s">
        <v>316</v>
      </c>
      <c r="G6" s="5">
        <f t="shared" si="0"/>
        <v>0</v>
      </c>
      <c r="H6" s="6" t="s">
        <v>314</v>
      </c>
    </row>
    <row r="7" spans="1:8" x14ac:dyDescent="0.3">
      <c r="A7" s="5" t="s">
        <v>200</v>
      </c>
      <c r="B7" s="6">
        <v>0</v>
      </c>
      <c r="C7" s="5" t="s">
        <v>92</v>
      </c>
      <c r="D7" s="6">
        <v>8</v>
      </c>
      <c r="E7" s="12" t="s">
        <v>321</v>
      </c>
      <c r="F7" s="5"/>
      <c r="G7" s="5">
        <f t="shared" si="0"/>
        <v>8</v>
      </c>
      <c r="H7" s="6" t="s">
        <v>314</v>
      </c>
    </row>
    <row r="8" spans="1:8" x14ac:dyDescent="0.3">
      <c r="A8" s="5" t="s">
        <v>201</v>
      </c>
      <c r="B8" s="6">
        <v>285</v>
      </c>
      <c r="C8" s="5" t="s">
        <v>93</v>
      </c>
      <c r="D8" s="6">
        <v>187</v>
      </c>
      <c r="E8" s="12" t="s">
        <v>303</v>
      </c>
      <c r="F8" s="5"/>
      <c r="G8" s="5">
        <f t="shared" si="0"/>
        <v>472</v>
      </c>
      <c r="H8" s="6">
        <v>600</v>
      </c>
    </row>
    <row r="9" spans="1:8" x14ac:dyDescent="0.3">
      <c r="A9" s="5" t="s">
        <v>128</v>
      </c>
      <c r="B9" s="6">
        <v>35</v>
      </c>
      <c r="C9" s="5"/>
      <c r="D9" s="5"/>
      <c r="E9" s="11" t="s">
        <v>232</v>
      </c>
      <c r="F9" s="5"/>
      <c r="G9" s="5">
        <f t="shared" si="0"/>
        <v>35</v>
      </c>
      <c r="H9" s="6" t="s">
        <v>314</v>
      </c>
    </row>
    <row r="10" spans="1:8" x14ac:dyDescent="0.3">
      <c r="A10" s="5" t="s">
        <v>129</v>
      </c>
      <c r="B10" s="6">
        <v>23</v>
      </c>
      <c r="C10" s="5"/>
      <c r="D10" s="5"/>
      <c r="E10" s="11" t="s">
        <v>233</v>
      </c>
      <c r="F10" s="5" t="s">
        <v>234</v>
      </c>
      <c r="G10" s="5">
        <f t="shared" si="0"/>
        <v>23</v>
      </c>
      <c r="H10" s="6" t="s">
        <v>314</v>
      </c>
    </row>
  </sheetData>
  <pageMargins left="0.7" right="0.7" top="0.75" bottom="0.75" header="0.3" footer="0.3"/>
  <pageSetup orientation="portrait" verticalDpi="597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zoomScaleNormal="100" workbookViewId="0">
      <selection activeCell="B18" sqref="B18"/>
    </sheetView>
  </sheetViews>
  <sheetFormatPr defaultRowHeight="14.4" x14ac:dyDescent="0.3"/>
  <cols>
    <col min="1" max="1" width="23.33203125" customWidth="1"/>
    <col min="2" max="2" width="15.88671875" style="2" bestFit="1" customWidth="1"/>
    <col min="3" max="3" width="23" bestFit="1" customWidth="1"/>
    <col min="4" max="4" width="15.88671875" customWidth="1"/>
    <col min="5" max="5" width="27.77734375" style="13" bestFit="1" customWidth="1"/>
    <col min="6" max="6" width="29" bestFit="1" customWidth="1"/>
    <col min="7" max="7" width="11.6640625" bestFit="1" customWidth="1"/>
    <col min="8" max="8" width="10" bestFit="1" customWidth="1"/>
    <col min="9" max="9" width="9.77734375" style="2" bestFit="1" customWidth="1"/>
  </cols>
  <sheetData>
    <row r="1" spans="1:9" s="1" customFormat="1" ht="28.8" x14ac:dyDescent="0.3">
      <c r="A1" s="3" t="s">
        <v>206</v>
      </c>
      <c r="B1" s="4" t="s">
        <v>208</v>
      </c>
      <c r="C1" s="3" t="s">
        <v>207</v>
      </c>
      <c r="D1" s="4" t="s">
        <v>209</v>
      </c>
      <c r="E1" s="10" t="s">
        <v>210</v>
      </c>
      <c r="F1" s="3" t="s">
        <v>310</v>
      </c>
      <c r="G1" s="3" t="s">
        <v>311</v>
      </c>
      <c r="H1" s="4" t="s">
        <v>312</v>
      </c>
      <c r="I1" s="4" t="s">
        <v>313</v>
      </c>
    </row>
    <row r="2" spans="1:9" x14ac:dyDescent="0.3">
      <c r="A2" s="5" t="s">
        <v>189</v>
      </c>
      <c r="B2" s="6">
        <v>30</v>
      </c>
      <c r="C2" s="5" t="s">
        <v>29</v>
      </c>
      <c r="D2" s="6">
        <v>10</v>
      </c>
      <c r="E2" s="11" t="s">
        <v>289</v>
      </c>
      <c r="F2" s="5" t="s">
        <v>290</v>
      </c>
      <c r="G2" s="5"/>
      <c r="H2" s="5">
        <f t="shared" ref="H2:H6" si="0">B2+D2</f>
        <v>40</v>
      </c>
      <c r="I2" s="6">
        <v>100</v>
      </c>
    </row>
    <row r="3" spans="1:9" x14ac:dyDescent="0.3">
      <c r="A3" s="5" t="s">
        <v>190</v>
      </c>
      <c r="B3" s="6">
        <v>47</v>
      </c>
      <c r="C3" s="5" t="s">
        <v>71</v>
      </c>
      <c r="D3" s="6">
        <v>37</v>
      </c>
      <c r="E3" s="11" t="s">
        <v>291</v>
      </c>
      <c r="F3" s="5" t="s">
        <v>292</v>
      </c>
      <c r="G3" s="5"/>
      <c r="H3" s="5">
        <f t="shared" si="0"/>
        <v>84</v>
      </c>
      <c r="I3" s="6">
        <v>100</v>
      </c>
    </row>
    <row r="4" spans="1:9" x14ac:dyDescent="0.3">
      <c r="A4" s="5" t="s">
        <v>202</v>
      </c>
      <c r="B4" s="6">
        <v>1</v>
      </c>
      <c r="C4" s="5"/>
      <c r="D4" s="5"/>
      <c r="E4" s="11" t="s">
        <v>304</v>
      </c>
      <c r="F4" s="5"/>
      <c r="G4" s="5"/>
      <c r="H4" s="5">
        <f t="shared" si="0"/>
        <v>1</v>
      </c>
      <c r="I4" s="6" t="s">
        <v>314</v>
      </c>
    </row>
    <row r="5" spans="1:9" x14ac:dyDescent="0.3">
      <c r="A5" s="5" t="s">
        <v>203</v>
      </c>
      <c r="B5" s="6">
        <v>4</v>
      </c>
      <c r="C5" s="5"/>
      <c r="D5" s="5"/>
      <c r="E5" s="11" t="s">
        <v>305</v>
      </c>
      <c r="F5" s="5"/>
      <c r="G5" s="5"/>
      <c r="H5" s="5">
        <f t="shared" si="0"/>
        <v>4</v>
      </c>
      <c r="I5" s="6" t="s">
        <v>314</v>
      </c>
    </row>
    <row r="6" spans="1:9" x14ac:dyDescent="0.3">
      <c r="A6" s="5" t="s">
        <v>191</v>
      </c>
      <c r="B6" s="6">
        <v>22</v>
      </c>
      <c r="C6" s="5" t="s">
        <v>73</v>
      </c>
      <c r="D6" s="6">
        <v>30</v>
      </c>
      <c r="E6" s="11" t="s">
        <v>293</v>
      </c>
      <c r="F6" s="5"/>
      <c r="G6" s="5"/>
      <c r="H6" s="5">
        <f t="shared" si="0"/>
        <v>52</v>
      </c>
      <c r="I6" s="6">
        <v>100</v>
      </c>
    </row>
  </sheetData>
  <pageMargins left="0.7" right="0.7" top="0.75" bottom="0.75" header="0.3" footer="0.3"/>
  <pageSetup orientation="portrait" verticalDpi="597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90" zoomScaleNormal="90" workbookViewId="0">
      <selection activeCell="E3" sqref="E3"/>
    </sheetView>
  </sheetViews>
  <sheetFormatPr defaultRowHeight="14.4" x14ac:dyDescent="0.3"/>
  <cols>
    <col min="1" max="1" width="19.88671875" bestFit="1" customWidth="1"/>
    <col min="2" max="2" width="15.44140625" bestFit="1" customWidth="1"/>
    <col min="3" max="3" width="22.44140625" bestFit="1" customWidth="1"/>
    <col min="4" max="4" width="15.44140625" style="2" bestFit="1" customWidth="1"/>
    <col min="5" max="5" width="22.33203125" bestFit="1" customWidth="1"/>
    <col min="6" max="6" width="15.44140625" bestFit="1" customWidth="1"/>
    <col min="7" max="7" width="26.77734375" style="13" bestFit="1" customWidth="1"/>
    <col min="8" max="8" width="28.21875" bestFit="1" customWidth="1"/>
    <col min="9" max="9" width="11.33203125" bestFit="1" customWidth="1"/>
    <col min="10" max="10" width="9.77734375" bestFit="1" customWidth="1"/>
    <col min="11" max="11" width="9.77734375" style="2" bestFit="1" customWidth="1"/>
    <col min="13" max="13" width="19.88671875" bestFit="1" customWidth="1"/>
    <col min="14" max="14" width="3" bestFit="1" customWidth="1"/>
  </cols>
  <sheetData>
    <row r="1" spans="1:11" s="1" customFormat="1" ht="28.8" x14ac:dyDescent="0.3">
      <c r="A1" s="3" t="s">
        <v>335</v>
      </c>
      <c r="B1" s="4" t="s">
        <v>336</v>
      </c>
      <c r="C1" s="3" t="s">
        <v>206</v>
      </c>
      <c r="D1" s="4" t="s">
        <v>208</v>
      </c>
      <c r="E1" s="3" t="s">
        <v>207</v>
      </c>
      <c r="F1" s="4" t="s">
        <v>209</v>
      </c>
      <c r="G1" s="10" t="s">
        <v>210</v>
      </c>
      <c r="H1" s="3" t="s">
        <v>310</v>
      </c>
      <c r="I1" s="3" t="s">
        <v>311</v>
      </c>
      <c r="J1" s="4" t="s">
        <v>312</v>
      </c>
      <c r="K1" s="4" t="s">
        <v>313</v>
      </c>
    </row>
    <row r="2" spans="1:11" x14ac:dyDescent="0.3">
      <c r="A2" s="5"/>
      <c r="B2" s="5"/>
      <c r="C2" s="5" t="s">
        <v>137</v>
      </c>
      <c r="D2" s="6">
        <v>4</v>
      </c>
      <c r="E2" s="5"/>
      <c r="F2" s="5"/>
      <c r="G2" s="11" t="s">
        <v>214</v>
      </c>
      <c r="H2" s="5"/>
      <c r="I2" s="5"/>
      <c r="J2" s="5">
        <f t="shared" ref="J2:J65" si="0">SUM(B2,D2,F2)</f>
        <v>4</v>
      </c>
      <c r="K2" s="6" t="s">
        <v>314</v>
      </c>
    </row>
    <row r="3" spans="1:11" x14ac:dyDescent="0.3">
      <c r="A3" s="5"/>
      <c r="B3" s="5"/>
      <c r="C3" s="5" t="s">
        <v>139</v>
      </c>
      <c r="D3" s="6">
        <v>161</v>
      </c>
      <c r="E3" s="5" t="s">
        <v>0</v>
      </c>
      <c r="F3" s="6">
        <v>10</v>
      </c>
      <c r="G3" s="11" t="s">
        <v>218</v>
      </c>
      <c r="H3" s="5"/>
      <c r="I3" s="5"/>
      <c r="J3" s="5">
        <f t="shared" si="0"/>
        <v>171</v>
      </c>
      <c r="K3" s="6">
        <v>200</v>
      </c>
    </row>
    <row r="4" spans="1:11" x14ac:dyDescent="0.3">
      <c r="A4" s="5"/>
      <c r="B4" s="5"/>
      <c r="C4" s="5" t="s">
        <v>140</v>
      </c>
      <c r="D4" s="6">
        <v>50</v>
      </c>
      <c r="E4" s="5" t="s">
        <v>5</v>
      </c>
      <c r="F4" s="6">
        <v>11</v>
      </c>
      <c r="G4" s="11" t="s">
        <v>215</v>
      </c>
      <c r="H4" s="5"/>
      <c r="I4" s="5"/>
      <c r="J4" s="5">
        <f t="shared" si="0"/>
        <v>61</v>
      </c>
      <c r="K4" s="6">
        <v>100</v>
      </c>
    </row>
    <row r="5" spans="1:11" x14ac:dyDescent="0.3">
      <c r="A5" s="5"/>
      <c r="B5" s="5"/>
      <c r="C5" s="5" t="s">
        <v>102</v>
      </c>
      <c r="D5" s="6">
        <v>41</v>
      </c>
      <c r="E5" s="5" t="s">
        <v>7</v>
      </c>
      <c r="F5" s="6">
        <v>10</v>
      </c>
      <c r="G5" s="11" t="s">
        <v>211</v>
      </c>
      <c r="H5" s="5"/>
      <c r="I5" s="5"/>
      <c r="J5" s="5">
        <f t="shared" si="0"/>
        <v>51</v>
      </c>
      <c r="K5" s="6">
        <v>100</v>
      </c>
    </row>
    <row r="6" spans="1:11" x14ac:dyDescent="0.3">
      <c r="A6" s="5"/>
      <c r="B6" s="5"/>
      <c r="C6" s="5" t="s">
        <v>103</v>
      </c>
      <c r="D6" s="6">
        <v>97</v>
      </c>
      <c r="E6" s="7" t="s">
        <v>205</v>
      </c>
      <c r="F6" s="8">
        <v>10</v>
      </c>
      <c r="G6" s="28" t="s">
        <v>212</v>
      </c>
      <c r="H6" s="5"/>
      <c r="I6" s="5"/>
      <c r="J6" s="5">
        <f t="shared" si="0"/>
        <v>107</v>
      </c>
      <c r="K6" s="29">
        <v>200</v>
      </c>
    </row>
    <row r="7" spans="1:11" x14ac:dyDescent="0.3">
      <c r="A7" s="5"/>
      <c r="B7" s="5"/>
      <c r="C7" s="5"/>
      <c r="D7" s="6"/>
      <c r="E7" s="7" t="s">
        <v>10</v>
      </c>
      <c r="F7" s="8">
        <v>9</v>
      </c>
      <c r="G7" s="28"/>
      <c r="H7" s="5"/>
      <c r="I7" s="5"/>
      <c r="J7" s="5">
        <f t="shared" si="0"/>
        <v>9</v>
      </c>
      <c r="K7" s="29"/>
    </row>
    <row r="8" spans="1:11" x14ac:dyDescent="0.3">
      <c r="A8" s="5"/>
      <c r="B8" s="5"/>
      <c r="C8" s="5" t="s">
        <v>104</v>
      </c>
      <c r="D8" s="6">
        <v>42</v>
      </c>
      <c r="E8" s="5"/>
      <c r="F8" s="5"/>
      <c r="G8" s="11" t="s">
        <v>213</v>
      </c>
      <c r="H8" s="5"/>
      <c r="I8" s="5"/>
      <c r="J8" s="5">
        <f t="shared" si="0"/>
        <v>42</v>
      </c>
      <c r="K8" s="6" t="s">
        <v>314</v>
      </c>
    </row>
    <row r="9" spans="1:11" x14ac:dyDescent="0.3">
      <c r="A9" s="5"/>
      <c r="B9" s="5"/>
      <c r="C9" s="5" t="s">
        <v>141</v>
      </c>
      <c r="D9" s="6">
        <v>87</v>
      </c>
      <c r="E9" s="5"/>
      <c r="F9" s="5"/>
      <c r="G9" s="28" t="s">
        <v>216</v>
      </c>
      <c r="H9" s="5"/>
      <c r="I9" s="5"/>
      <c r="J9" s="5">
        <f t="shared" si="0"/>
        <v>87</v>
      </c>
      <c r="K9" s="29">
        <v>300</v>
      </c>
    </row>
    <row r="10" spans="1:11" x14ac:dyDescent="0.3">
      <c r="A10" s="5"/>
      <c r="B10" s="5"/>
      <c r="C10" s="5" t="s">
        <v>143</v>
      </c>
      <c r="D10" s="6">
        <v>12</v>
      </c>
      <c r="E10" s="5"/>
      <c r="F10" s="5"/>
      <c r="G10" s="28"/>
      <c r="H10" s="5"/>
      <c r="I10" s="5"/>
      <c r="J10" s="5">
        <f t="shared" si="0"/>
        <v>12</v>
      </c>
      <c r="K10" s="29"/>
    </row>
    <row r="11" spans="1:11" x14ac:dyDescent="0.3">
      <c r="A11" s="5"/>
      <c r="B11" s="5"/>
      <c r="C11" s="5" t="s">
        <v>145</v>
      </c>
      <c r="D11" s="6">
        <v>56</v>
      </c>
      <c r="E11" s="5"/>
      <c r="F11" s="5"/>
      <c r="G11" s="28"/>
      <c r="H11" s="5"/>
      <c r="I11" s="5"/>
      <c r="J11" s="5">
        <f t="shared" si="0"/>
        <v>56</v>
      </c>
      <c r="K11" s="29"/>
    </row>
    <row r="12" spans="1:11" x14ac:dyDescent="0.3">
      <c r="A12" s="5"/>
      <c r="B12" s="5"/>
      <c r="C12" s="5" t="s">
        <v>146</v>
      </c>
      <c r="D12" s="6">
        <v>37</v>
      </c>
      <c r="E12" s="5"/>
      <c r="F12" s="5"/>
      <c r="G12" s="28"/>
      <c r="H12" s="5"/>
      <c r="I12" s="5"/>
      <c r="J12" s="5">
        <f t="shared" si="0"/>
        <v>37</v>
      </c>
      <c r="K12" s="29"/>
    </row>
    <row r="13" spans="1:11" x14ac:dyDescent="0.3">
      <c r="A13" s="5"/>
      <c r="B13" s="5"/>
      <c r="C13" s="5" t="s">
        <v>142</v>
      </c>
      <c r="D13" s="6">
        <v>154</v>
      </c>
      <c r="E13" s="5"/>
      <c r="F13" s="5"/>
      <c r="G13" s="11" t="s">
        <v>217</v>
      </c>
      <c r="H13" s="5"/>
      <c r="I13" s="5"/>
      <c r="J13" s="5">
        <f t="shared" si="0"/>
        <v>154</v>
      </c>
      <c r="K13" s="6" t="s">
        <v>314</v>
      </c>
    </row>
    <row r="14" spans="1:11" x14ac:dyDescent="0.3">
      <c r="A14" s="5"/>
      <c r="B14" s="5"/>
      <c r="C14" s="5" t="s">
        <v>121</v>
      </c>
      <c r="D14" s="6">
        <v>20</v>
      </c>
      <c r="E14" s="5" t="s">
        <v>14</v>
      </c>
      <c r="F14" s="6">
        <v>21</v>
      </c>
      <c r="G14" s="28" t="s">
        <v>219</v>
      </c>
      <c r="H14" s="5"/>
      <c r="I14" s="5"/>
      <c r="J14" s="5">
        <f t="shared" si="0"/>
        <v>41</v>
      </c>
      <c r="K14" s="30">
        <v>100</v>
      </c>
    </row>
    <row r="15" spans="1:11" x14ac:dyDescent="0.3">
      <c r="A15" s="5"/>
      <c r="B15" s="5"/>
      <c r="C15" s="5" t="s">
        <v>123</v>
      </c>
      <c r="D15" s="6">
        <v>0</v>
      </c>
      <c r="E15" s="5" t="s">
        <v>15</v>
      </c>
      <c r="F15" s="6">
        <v>4</v>
      </c>
      <c r="G15" s="28"/>
      <c r="H15" s="5"/>
      <c r="I15" s="5"/>
      <c r="J15" s="5">
        <f t="shared" si="0"/>
        <v>4</v>
      </c>
      <c r="K15" s="31"/>
    </row>
    <row r="16" spans="1:11" x14ac:dyDescent="0.3">
      <c r="A16" s="5"/>
      <c r="B16" s="5"/>
      <c r="C16" s="5" t="s">
        <v>124</v>
      </c>
      <c r="D16" s="6">
        <v>2</v>
      </c>
      <c r="E16" s="5" t="s">
        <v>16</v>
      </c>
      <c r="F16" s="6">
        <v>0</v>
      </c>
      <c r="G16" s="28"/>
      <c r="H16" s="5"/>
      <c r="I16" s="5"/>
      <c r="J16" s="5">
        <f t="shared" si="0"/>
        <v>2</v>
      </c>
      <c r="K16" s="31"/>
    </row>
    <row r="17" spans="1:11" x14ac:dyDescent="0.3">
      <c r="A17" s="5"/>
      <c r="B17" s="5"/>
      <c r="C17" s="5" t="s">
        <v>125</v>
      </c>
      <c r="D17" s="6">
        <v>5</v>
      </c>
      <c r="E17" s="5" t="s">
        <v>19</v>
      </c>
      <c r="F17" s="6">
        <v>4</v>
      </c>
      <c r="G17" s="28"/>
      <c r="H17" s="5"/>
      <c r="I17" s="5"/>
      <c r="J17" s="5">
        <f t="shared" si="0"/>
        <v>9</v>
      </c>
      <c r="K17" s="31"/>
    </row>
    <row r="18" spans="1:11" x14ac:dyDescent="0.3">
      <c r="A18" s="5"/>
      <c r="B18" s="5"/>
      <c r="C18" s="5" t="s">
        <v>126</v>
      </c>
      <c r="D18" s="6">
        <v>0</v>
      </c>
      <c r="E18" s="5" t="s">
        <v>24</v>
      </c>
      <c r="F18" s="6">
        <v>0</v>
      </c>
      <c r="G18" s="28"/>
      <c r="H18" s="5"/>
      <c r="I18" s="5"/>
      <c r="J18" s="5">
        <f t="shared" si="0"/>
        <v>0</v>
      </c>
      <c r="K18" s="31"/>
    </row>
    <row r="19" spans="1:11" x14ac:dyDescent="0.3">
      <c r="A19" s="5"/>
      <c r="B19" s="5"/>
      <c r="C19" s="5" t="s">
        <v>127</v>
      </c>
      <c r="D19" s="6">
        <v>0</v>
      </c>
      <c r="E19" s="5" t="s">
        <v>25</v>
      </c>
      <c r="F19" s="6">
        <v>1</v>
      </c>
      <c r="G19" s="28"/>
      <c r="H19" s="5"/>
      <c r="I19" s="5"/>
      <c r="J19" s="5">
        <f t="shared" si="0"/>
        <v>1</v>
      </c>
      <c r="K19" s="31"/>
    </row>
    <row r="20" spans="1:11" x14ac:dyDescent="0.3">
      <c r="A20" s="5"/>
      <c r="B20" s="5"/>
      <c r="C20" s="5" t="s">
        <v>147</v>
      </c>
      <c r="D20" s="6">
        <v>0</v>
      </c>
      <c r="E20" s="5" t="s">
        <v>18</v>
      </c>
      <c r="F20" s="6">
        <v>16</v>
      </c>
      <c r="G20" s="28"/>
      <c r="H20" s="5"/>
      <c r="I20" s="5"/>
      <c r="J20" s="5">
        <f t="shared" si="0"/>
        <v>16</v>
      </c>
      <c r="K20" s="31"/>
    </row>
    <row r="21" spans="1:11" x14ac:dyDescent="0.3">
      <c r="A21" s="5"/>
      <c r="B21" s="5"/>
      <c r="C21" s="5"/>
      <c r="D21" s="6"/>
      <c r="E21" s="5" t="s">
        <v>22</v>
      </c>
      <c r="F21" s="6">
        <v>0</v>
      </c>
      <c r="G21" s="28"/>
      <c r="H21" s="5"/>
      <c r="I21" s="5"/>
      <c r="J21" s="5">
        <f t="shared" si="0"/>
        <v>0</v>
      </c>
      <c r="K21" s="31"/>
    </row>
    <row r="22" spans="1:11" x14ac:dyDescent="0.3">
      <c r="A22" s="5"/>
      <c r="B22" s="5"/>
      <c r="C22" s="5"/>
      <c r="D22" s="6"/>
      <c r="E22" s="5" t="s">
        <v>23</v>
      </c>
      <c r="F22" s="6">
        <v>0</v>
      </c>
      <c r="G22" s="28"/>
      <c r="H22" s="5"/>
      <c r="I22" s="5"/>
      <c r="J22" s="5">
        <f t="shared" si="0"/>
        <v>0</v>
      </c>
      <c r="K22" s="31"/>
    </row>
    <row r="23" spans="1:11" x14ac:dyDescent="0.3">
      <c r="A23" s="5"/>
      <c r="B23" s="5"/>
      <c r="C23" s="5"/>
      <c r="D23" s="6"/>
      <c r="E23" s="5" t="s">
        <v>12</v>
      </c>
      <c r="F23" s="6">
        <v>13</v>
      </c>
      <c r="G23" s="28"/>
      <c r="H23" s="5"/>
      <c r="I23" s="5"/>
      <c r="J23" s="5">
        <f t="shared" si="0"/>
        <v>13</v>
      </c>
      <c r="K23" s="32"/>
    </row>
    <row r="24" spans="1:11" x14ac:dyDescent="0.3">
      <c r="A24" s="5"/>
      <c r="B24" s="5"/>
      <c r="C24" s="5" t="s">
        <v>155</v>
      </c>
      <c r="D24" s="6">
        <v>0</v>
      </c>
      <c r="E24" s="5" t="s">
        <v>75</v>
      </c>
      <c r="F24" s="6">
        <v>0</v>
      </c>
      <c r="G24" s="11" t="s">
        <v>246</v>
      </c>
      <c r="H24" s="5" t="s">
        <v>315</v>
      </c>
      <c r="I24" s="15" t="s">
        <v>316</v>
      </c>
      <c r="J24" s="5">
        <f t="shared" si="0"/>
        <v>0</v>
      </c>
      <c r="K24" s="6" t="s">
        <v>314</v>
      </c>
    </row>
    <row r="25" spans="1:11" x14ac:dyDescent="0.3">
      <c r="A25" s="5"/>
      <c r="B25" s="5"/>
      <c r="C25" s="5" t="s">
        <v>148</v>
      </c>
      <c r="D25" s="6">
        <v>9</v>
      </c>
      <c r="E25" s="5"/>
      <c r="F25" s="5"/>
      <c r="G25" s="11" t="s">
        <v>241</v>
      </c>
      <c r="H25" s="5"/>
      <c r="I25" s="5"/>
      <c r="J25" s="5">
        <f t="shared" si="0"/>
        <v>9</v>
      </c>
      <c r="K25" s="6" t="s">
        <v>314</v>
      </c>
    </row>
    <row r="26" spans="1:11" x14ac:dyDescent="0.3">
      <c r="A26" s="5"/>
      <c r="B26" s="5"/>
      <c r="C26" s="5" t="s">
        <v>150</v>
      </c>
      <c r="D26" s="6">
        <v>11</v>
      </c>
      <c r="E26" s="5"/>
      <c r="F26" s="5"/>
      <c r="G26" s="11" t="s">
        <v>242</v>
      </c>
      <c r="H26" s="5"/>
      <c r="I26" s="5"/>
      <c r="J26" s="5">
        <f t="shared" si="0"/>
        <v>11</v>
      </c>
      <c r="K26" s="6" t="s">
        <v>314</v>
      </c>
    </row>
    <row r="27" spans="1:11" x14ac:dyDescent="0.3">
      <c r="A27" s="5"/>
      <c r="B27" s="5"/>
      <c r="C27" s="16"/>
      <c r="D27" s="6"/>
      <c r="E27" s="14" t="s">
        <v>43</v>
      </c>
      <c r="F27" s="6">
        <v>36</v>
      </c>
      <c r="G27" s="11" t="s">
        <v>307</v>
      </c>
      <c r="H27" s="5" t="s">
        <v>258</v>
      </c>
      <c r="I27" s="5"/>
      <c r="J27" s="5">
        <f t="shared" si="0"/>
        <v>36</v>
      </c>
      <c r="K27" s="6" t="s">
        <v>314</v>
      </c>
    </row>
    <row r="28" spans="1:11" x14ac:dyDescent="0.3">
      <c r="A28" s="5"/>
      <c r="B28" s="5"/>
      <c r="C28" s="16"/>
      <c r="D28" s="6"/>
      <c r="E28" s="14" t="s">
        <v>44</v>
      </c>
      <c r="F28" s="6">
        <v>33</v>
      </c>
      <c r="G28" s="11" t="s">
        <v>308</v>
      </c>
      <c r="H28" s="5" t="s">
        <v>259</v>
      </c>
      <c r="I28" s="5"/>
      <c r="J28" s="5">
        <f t="shared" si="0"/>
        <v>33</v>
      </c>
      <c r="K28" s="6" t="s">
        <v>314</v>
      </c>
    </row>
    <row r="29" spans="1:11" x14ac:dyDescent="0.3">
      <c r="A29" s="5"/>
      <c r="B29" s="5"/>
      <c r="C29" s="5" t="s">
        <v>165</v>
      </c>
      <c r="D29" s="6">
        <v>9</v>
      </c>
      <c r="E29" s="5" t="s">
        <v>39</v>
      </c>
      <c r="F29" s="6">
        <v>18</v>
      </c>
      <c r="G29" s="11" t="s">
        <v>262</v>
      </c>
      <c r="H29" s="5" t="s">
        <v>275</v>
      </c>
      <c r="I29" s="5"/>
      <c r="J29" s="5">
        <f t="shared" si="0"/>
        <v>27</v>
      </c>
      <c r="K29" s="6" t="s">
        <v>314</v>
      </c>
    </row>
    <row r="30" spans="1:11" x14ac:dyDescent="0.3">
      <c r="A30" s="5" t="s">
        <v>329</v>
      </c>
      <c r="B30" s="6">
        <v>2</v>
      </c>
      <c r="C30" s="5" t="s">
        <v>173</v>
      </c>
      <c r="D30" s="6">
        <v>2</v>
      </c>
      <c r="E30" s="5" t="s">
        <v>54</v>
      </c>
      <c r="F30" s="6">
        <v>17</v>
      </c>
      <c r="G30" s="11" t="s">
        <v>271</v>
      </c>
      <c r="H30" s="5" t="s">
        <v>273</v>
      </c>
      <c r="I30" s="5"/>
      <c r="J30" s="5">
        <f t="shared" si="0"/>
        <v>21</v>
      </c>
      <c r="K30" s="6" t="s">
        <v>314</v>
      </c>
    </row>
    <row r="31" spans="1:11" x14ac:dyDescent="0.3">
      <c r="A31" s="5"/>
      <c r="B31" s="5"/>
      <c r="C31" s="16"/>
      <c r="D31" s="6"/>
      <c r="E31" s="14" t="s">
        <v>45</v>
      </c>
      <c r="F31" s="6">
        <v>13</v>
      </c>
      <c r="G31" s="11" t="s">
        <v>263</v>
      </c>
      <c r="H31" s="5"/>
      <c r="I31" s="5"/>
      <c r="J31" s="5">
        <f t="shared" si="0"/>
        <v>13</v>
      </c>
      <c r="K31" s="6" t="s">
        <v>314</v>
      </c>
    </row>
    <row r="32" spans="1:11" x14ac:dyDescent="0.3">
      <c r="A32" s="5"/>
      <c r="B32" s="5"/>
      <c r="C32" s="5" t="s">
        <v>166</v>
      </c>
      <c r="D32" s="6">
        <v>8</v>
      </c>
      <c r="E32" s="5" t="s">
        <v>47</v>
      </c>
      <c r="F32" s="6">
        <v>18</v>
      </c>
      <c r="G32" s="11" t="s">
        <v>264</v>
      </c>
      <c r="H32" s="5"/>
      <c r="I32" s="5"/>
      <c r="J32" s="5">
        <f t="shared" si="0"/>
        <v>26</v>
      </c>
      <c r="K32" s="6">
        <v>100</v>
      </c>
    </row>
    <row r="33" spans="1:11" x14ac:dyDescent="0.3">
      <c r="A33" s="5"/>
      <c r="B33" s="5"/>
      <c r="C33" s="5" t="s">
        <v>167</v>
      </c>
      <c r="D33" s="6">
        <v>8</v>
      </c>
      <c r="E33" s="5" t="s">
        <v>48</v>
      </c>
      <c r="F33" s="6">
        <v>18</v>
      </c>
      <c r="G33" s="11" t="s">
        <v>265</v>
      </c>
      <c r="H33" s="5"/>
      <c r="I33" s="5"/>
      <c r="J33" s="5">
        <f t="shared" si="0"/>
        <v>26</v>
      </c>
      <c r="K33" s="6">
        <v>100</v>
      </c>
    </row>
    <row r="34" spans="1:11" x14ac:dyDescent="0.3">
      <c r="A34" s="5"/>
      <c r="B34" s="5"/>
      <c r="C34" s="5" t="s">
        <v>168</v>
      </c>
      <c r="D34" s="6">
        <v>4</v>
      </c>
      <c r="E34" s="5" t="s">
        <v>50</v>
      </c>
      <c r="F34" s="6">
        <v>11</v>
      </c>
      <c r="G34" s="11" t="s">
        <v>266</v>
      </c>
      <c r="H34" s="5"/>
      <c r="I34" s="5"/>
      <c r="J34" s="5">
        <f t="shared" si="0"/>
        <v>15</v>
      </c>
      <c r="K34" s="6">
        <v>100</v>
      </c>
    </row>
    <row r="35" spans="1:11" x14ac:dyDescent="0.3">
      <c r="A35" s="5"/>
      <c r="B35" s="5"/>
      <c r="C35" s="5" t="s">
        <v>169</v>
      </c>
      <c r="D35" s="6">
        <v>5</v>
      </c>
      <c r="E35" s="5" t="s">
        <v>51</v>
      </c>
      <c r="F35" s="6">
        <v>14</v>
      </c>
      <c r="G35" s="11" t="s">
        <v>267</v>
      </c>
      <c r="H35" s="5"/>
      <c r="I35" s="5"/>
      <c r="J35" s="5">
        <f t="shared" si="0"/>
        <v>19</v>
      </c>
      <c r="K35" s="6">
        <v>100</v>
      </c>
    </row>
    <row r="36" spans="1:11" x14ac:dyDescent="0.3">
      <c r="A36" s="5"/>
      <c r="B36" s="5"/>
      <c r="C36" s="5" t="s">
        <v>163</v>
      </c>
      <c r="D36" s="6">
        <v>32</v>
      </c>
      <c r="E36" s="5" t="s">
        <v>41</v>
      </c>
      <c r="F36" s="6">
        <v>29</v>
      </c>
      <c r="G36" s="11" t="s">
        <v>260</v>
      </c>
      <c r="H36" s="5" t="s">
        <v>272</v>
      </c>
      <c r="I36" s="5"/>
      <c r="J36" s="5">
        <f t="shared" si="0"/>
        <v>61</v>
      </c>
      <c r="K36" s="6" t="s">
        <v>314</v>
      </c>
    </row>
    <row r="37" spans="1:11" x14ac:dyDescent="0.3">
      <c r="A37" s="5"/>
      <c r="B37" s="5"/>
      <c r="C37" s="5" t="s">
        <v>172</v>
      </c>
      <c r="D37" s="6">
        <v>2</v>
      </c>
      <c r="E37" s="5"/>
      <c r="F37" s="5"/>
      <c r="G37" s="11" t="s">
        <v>270</v>
      </c>
      <c r="H37" s="5"/>
      <c r="I37" s="5"/>
      <c r="J37" s="5">
        <f t="shared" si="0"/>
        <v>2</v>
      </c>
      <c r="K37" s="6" t="s">
        <v>314</v>
      </c>
    </row>
    <row r="38" spans="1:11" x14ac:dyDescent="0.3">
      <c r="A38" s="5"/>
      <c r="B38" s="5"/>
      <c r="C38" s="5" t="s">
        <v>151</v>
      </c>
      <c r="D38" s="6">
        <v>7</v>
      </c>
      <c r="E38" s="5" t="s">
        <v>31</v>
      </c>
      <c r="F38" s="6">
        <v>0</v>
      </c>
      <c r="G38" s="11" t="s">
        <v>243</v>
      </c>
      <c r="H38" s="5" t="s">
        <v>256</v>
      </c>
      <c r="I38" s="5"/>
      <c r="J38" s="5">
        <f t="shared" si="0"/>
        <v>7</v>
      </c>
      <c r="K38" s="6" t="s">
        <v>314</v>
      </c>
    </row>
    <row r="39" spans="1:11" x14ac:dyDescent="0.3">
      <c r="A39" s="5"/>
      <c r="B39" s="5"/>
      <c r="C39" s="5" t="s">
        <v>164</v>
      </c>
      <c r="D39" s="6">
        <v>9</v>
      </c>
      <c r="E39" s="5" t="s">
        <v>42</v>
      </c>
      <c r="F39" s="6">
        <v>17</v>
      </c>
      <c r="G39" s="11" t="s">
        <v>261</v>
      </c>
      <c r="H39" s="5" t="s">
        <v>274</v>
      </c>
      <c r="I39" s="5"/>
      <c r="J39" s="5">
        <f t="shared" si="0"/>
        <v>26</v>
      </c>
      <c r="K39" s="6" t="s">
        <v>314</v>
      </c>
    </row>
    <row r="40" spans="1:11" x14ac:dyDescent="0.3">
      <c r="A40" s="5"/>
      <c r="B40" s="5"/>
      <c r="C40" s="5" t="s">
        <v>171</v>
      </c>
      <c r="D40" s="6">
        <v>23</v>
      </c>
      <c r="E40" s="5" t="s">
        <v>52</v>
      </c>
      <c r="F40" s="6">
        <v>1</v>
      </c>
      <c r="G40" s="11" t="s">
        <v>268</v>
      </c>
      <c r="H40" s="5" t="s">
        <v>269</v>
      </c>
      <c r="I40" s="5"/>
      <c r="J40" s="5">
        <f t="shared" si="0"/>
        <v>24</v>
      </c>
      <c r="K40" s="6" t="s">
        <v>314</v>
      </c>
    </row>
    <row r="41" spans="1:11" x14ac:dyDescent="0.3">
      <c r="A41" s="5"/>
      <c r="B41" s="5"/>
      <c r="C41" s="16"/>
      <c r="D41" s="6"/>
      <c r="E41" s="14" t="s">
        <v>32</v>
      </c>
      <c r="F41" s="6">
        <v>3</v>
      </c>
      <c r="G41" s="11" t="s">
        <v>317</v>
      </c>
      <c r="H41" s="11" t="s">
        <v>318</v>
      </c>
      <c r="I41" s="5"/>
      <c r="J41" s="5">
        <f t="shared" si="0"/>
        <v>3</v>
      </c>
      <c r="K41" s="6" t="s">
        <v>314</v>
      </c>
    </row>
    <row r="42" spans="1:11" x14ac:dyDescent="0.3">
      <c r="A42" s="5" t="s">
        <v>327</v>
      </c>
      <c r="B42" s="6">
        <v>1</v>
      </c>
      <c r="C42" s="5" t="s">
        <v>152</v>
      </c>
      <c r="D42" s="6">
        <v>1</v>
      </c>
      <c r="E42" s="5" t="s">
        <v>37</v>
      </c>
      <c r="F42" s="6">
        <v>2</v>
      </c>
      <c r="G42" s="11" t="s">
        <v>319</v>
      </c>
      <c r="H42" s="11" t="s">
        <v>320</v>
      </c>
      <c r="I42" s="5"/>
      <c r="J42" s="5">
        <f t="shared" si="0"/>
        <v>4</v>
      </c>
      <c r="K42" s="6" t="s">
        <v>314</v>
      </c>
    </row>
    <row r="43" spans="1:11" x14ac:dyDescent="0.3">
      <c r="A43" s="5" t="s">
        <v>330</v>
      </c>
      <c r="B43" s="6">
        <v>4</v>
      </c>
      <c r="C43" s="16"/>
      <c r="D43" s="6"/>
      <c r="E43" s="14" t="s">
        <v>86</v>
      </c>
      <c r="F43" s="6">
        <v>16</v>
      </c>
      <c r="G43" s="11" t="s">
        <v>306</v>
      </c>
      <c r="H43" s="5" t="s">
        <v>295</v>
      </c>
      <c r="I43" s="5"/>
      <c r="J43" s="5">
        <f t="shared" si="0"/>
        <v>20</v>
      </c>
      <c r="K43" s="6" t="s">
        <v>314</v>
      </c>
    </row>
    <row r="44" spans="1:11" x14ac:dyDescent="0.3">
      <c r="A44" s="5"/>
      <c r="B44" s="5"/>
      <c r="C44" s="5" t="s">
        <v>157</v>
      </c>
      <c r="D44" s="6">
        <v>4</v>
      </c>
      <c r="E44" s="5" t="s">
        <v>76</v>
      </c>
      <c r="F44" s="6">
        <v>8</v>
      </c>
      <c r="G44" s="33" t="s">
        <v>248</v>
      </c>
      <c r="H44" s="30" t="s">
        <v>249</v>
      </c>
      <c r="I44" s="5"/>
      <c r="J44" s="5">
        <f t="shared" si="0"/>
        <v>12</v>
      </c>
      <c r="K44" s="6" t="s">
        <v>314</v>
      </c>
    </row>
    <row r="45" spans="1:11" x14ac:dyDescent="0.3">
      <c r="A45" s="5"/>
      <c r="B45" s="5"/>
      <c r="C45" s="5"/>
      <c r="D45" s="6"/>
      <c r="E45" s="5" t="s">
        <v>81</v>
      </c>
      <c r="F45" s="6">
        <v>4</v>
      </c>
      <c r="G45" s="34"/>
      <c r="H45" s="32"/>
      <c r="I45" s="5"/>
      <c r="J45" s="5">
        <f t="shared" si="0"/>
        <v>4</v>
      </c>
      <c r="K45" s="6" t="s">
        <v>101</v>
      </c>
    </row>
    <row r="46" spans="1:11" x14ac:dyDescent="0.3">
      <c r="A46" s="5"/>
      <c r="B46" s="5"/>
      <c r="C46" s="5" t="s">
        <v>158</v>
      </c>
      <c r="D46" s="6">
        <v>4</v>
      </c>
      <c r="E46" s="5" t="s">
        <v>78</v>
      </c>
      <c r="F46" s="6">
        <v>9</v>
      </c>
      <c r="G46" s="33" t="s">
        <v>364</v>
      </c>
      <c r="H46" s="30" t="s">
        <v>365</v>
      </c>
      <c r="I46" s="26"/>
      <c r="J46" s="5">
        <f t="shared" si="0"/>
        <v>13</v>
      </c>
      <c r="K46" s="6" t="s">
        <v>314</v>
      </c>
    </row>
    <row r="47" spans="1:11" x14ac:dyDescent="0.3">
      <c r="A47" s="5"/>
      <c r="B47" s="5"/>
      <c r="C47" s="5"/>
      <c r="D47" s="6"/>
      <c r="E47" s="5" t="s">
        <v>82</v>
      </c>
      <c r="F47" s="6">
        <v>4</v>
      </c>
      <c r="G47" s="34"/>
      <c r="H47" s="32"/>
      <c r="I47" s="5"/>
      <c r="J47" s="5">
        <f t="shared" si="0"/>
        <v>4</v>
      </c>
      <c r="K47" s="6" t="s">
        <v>101</v>
      </c>
    </row>
    <row r="48" spans="1:11" x14ac:dyDescent="0.3">
      <c r="A48" s="5"/>
      <c r="B48" s="5"/>
      <c r="C48" s="5" t="s">
        <v>159</v>
      </c>
      <c r="D48" s="6">
        <v>4</v>
      </c>
      <c r="E48" s="5" t="s">
        <v>79</v>
      </c>
      <c r="F48" s="6">
        <v>8</v>
      </c>
      <c r="G48" s="33" t="s">
        <v>250</v>
      </c>
      <c r="H48" s="30" t="s">
        <v>252</v>
      </c>
      <c r="I48" s="5"/>
      <c r="J48" s="5">
        <f t="shared" si="0"/>
        <v>12</v>
      </c>
      <c r="K48" s="6" t="s">
        <v>314</v>
      </c>
    </row>
    <row r="49" spans="1:11" x14ac:dyDescent="0.3">
      <c r="A49" s="5"/>
      <c r="B49" s="5"/>
      <c r="C49" s="5"/>
      <c r="D49" s="6"/>
      <c r="E49" s="5" t="s">
        <v>83</v>
      </c>
      <c r="F49" s="6">
        <v>4</v>
      </c>
      <c r="G49" s="34"/>
      <c r="H49" s="32"/>
      <c r="I49" s="5"/>
      <c r="J49" s="5">
        <f t="shared" si="0"/>
        <v>4</v>
      </c>
      <c r="K49" s="6" t="s">
        <v>101</v>
      </c>
    </row>
    <row r="50" spans="1:11" x14ac:dyDescent="0.3">
      <c r="A50" s="5"/>
      <c r="B50" s="5"/>
      <c r="C50" s="5" t="s">
        <v>160</v>
      </c>
      <c r="D50" s="6">
        <v>4</v>
      </c>
      <c r="E50" s="5" t="s">
        <v>80</v>
      </c>
      <c r="F50" s="6">
        <v>8</v>
      </c>
      <c r="G50" s="33" t="s">
        <v>251</v>
      </c>
      <c r="H50" s="30" t="s">
        <v>253</v>
      </c>
      <c r="I50" s="5"/>
      <c r="J50" s="5">
        <f t="shared" si="0"/>
        <v>12</v>
      </c>
      <c r="K50" s="6" t="s">
        <v>314</v>
      </c>
    </row>
    <row r="51" spans="1:11" x14ac:dyDescent="0.3">
      <c r="A51" s="5"/>
      <c r="B51" s="5"/>
      <c r="C51" s="5"/>
      <c r="D51" s="6"/>
      <c r="E51" s="5" t="s">
        <v>84</v>
      </c>
      <c r="F51" s="6">
        <v>4</v>
      </c>
      <c r="G51" s="34"/>
      <c r="H51" s="32"/>
      <c r="I51" s="5"/>
      <c r="J51" s="5">
        <f t="shared" si="0"/>
        <v>4</v>
      </c>
      <c r="K51" s="6" t="s">
        <v>101</v>
      </c>
    </row>
    <row r="52" spans="1:11" x14ac:dyDescent="0.3">
      <c r="A52" s="5"/>
      <c r="B52" s="5"/>
      <c r="C52" s="5" t="s">
        <v>156</v>
      </c>
      <c r="D52" s="6">
        <v>0</v>
      </c>
      <c r="E52" s="5"/>
      <c r="F52" s="5"/>
      <c r="G52" s="11" t="s">
        <v>247</v>
      </c>
      <c r="H52" s="5"/>
      <c r="I52" s="15" t="s">
        <v>316</v>
      </c>
      <c r="J52" s="5">
        <f t="shared" si="0"/>
        <v>0</v>
      </c>
      <c r="K52" s="6" t="s">
        <v>314</v>
      </c>
    </row>
    <row r="53" spans="1:11" x14ac:dyDescent="0.3">
      <c r="A53" s="5"/>
      <c r="B53" s="5"/>
      <c r="C53" s="5" t="s">
        <v>161</v>
      </c>
      <c r="D53" s="6">
        <v>1</v>
      </c>
      <c r="E53" s="5" t="s">
        <v>34</v>
      </c>
      <c r="F53" s="6">
        <v>3</v>
      </c>
      <c r="G53" s="11" t="s">
        <v>254</v>
      </c>
      <c r="H53" s="5" t="s">
        <v>255</v>
      </c>
      <c r="I53" s="5"/>
      <c r="J53" s="5">
        <f t="shared" si="0"/>
        <v>4</v>
      </c>
      <c r="K53" s="6" t="s">
        <v>314</v>
      </c>
    </row>
    <row r="54" spans="1:11" x14ac:dyDescent="0.3">
      <c r="A54" s="5"/>
      <c r="B54" s="5"/>
      <c r="C54" s="16"/>
      <c r="D54" s="6"/>
      <c r="E54" s="14" t="s">
        <v>36</v>
      </c>
      <c r="F54" s="6">
        <v>0</v>
      </c>
      <c r="G54" s="12" t="s">
        <v>309</v>
      </c>
      <c r="H54" s="5" t="s">
        <v>257</v>
      </c>
      <c r="I54" s="5"/>
      <c r="J54" s="5">
        <f t="shared" si="0"/>
        <v>0</v>
      </c>
      <c r="K54" s="6" t="s">
        <v>314</v>
      </c>
    </row>
    <row r="55" spans="1:11" x14ac:dyDescent="0.3">
      <c r="A55" s="5"/>
      <c r="B55" s="5"/>
      <c r="C55" s="5" t="s">
        <v>196</v>
      </c>
      <c r="D55" s="6">
        <v>62</v>
      </c>
      <c r="E55" s="5" t="s">
        <v>91</v>
      </c>
      <c r="F55" s="6">
        <v>49</v>
      </c>
      <c r="G55" s="11" t="s">
        <v>299</v>
      </c>
      <c r="H55" s="5"/>
      <c r="I55" s="5"/>
      <c r="J55" s="5">
        <f t="shared" si="0"/>
        <v>111</v>
      </c>
      <c r="K55" s="6">
        <v>300</v>
      </c>
    </row>
    <row r="56" spans="1:11" x14ac:dyDescent="0.3">
      <c r="A56" s="5"/>
      <c r="B56" s="5"/>
      <c r="C56" s="5" t="s">
        <v>197</v>
      </c>
      <c r="D56" s="6">
        <v>0</v>
      </c>
      <c r="E56" s="5"/>
      <c r="F56" s="5"/>
      <c r="G56" s="11" t="s">
        <v>300</v>
      </c>
      <c r="H56" s="5"/>
      <c r="I56" s="15" t="s">
        <v>316</v>
      </c>
      <c r="J56" s="5">
        <f t="shared" si="0"/>
        <v>0</v>
      </c>
      <c r="K56" s="6" t="s">
        <v>314</v>
      </c>
    </row>
    <row r="57" spans="1:11" x14ac:dyDescent="0.3">
      <c r="A57" s="5"/>
      <c r="B57" s="5"/>
      <c r="C57" s="5" t="s">
        <v>105</v>
      </c>
      <c r="D57" s="6">
        <v>6</v>
      </c>
      <c r="E57" s="5"/>
      <c r="F57" s="5"/>
      <c r="G57" s="11" t="s">
        <v>221</v>
      </c>
      <c r="H57" s="5"/>
      <c r="I57" s="5"/>
      <c r="J57" s="5">
        <f t="shared" si="0"/>
        <v>6</v>
      </c>
      <c r="K57" s="6" t="s">
        <v>314</v>
      </c>
    </row>
    <row r="58" spans="1:11" x14ac:dyDescent="0.3">
      <c r="A58" s="5"/>
      <c r="B58" s="5"/>
      <c r="C58" s="16"/>
      <c r="D58" s="6"/>
      <c r="E58" s="14" t="s">
        <v>3</v>
      </c>
      <c r="F58" s="6">
        <v>8</v>
      </c>
      <c r="G58" s="11" t="s">
        <v>220</v>
      </c>
      <c r="H58" s="5"/>
      <c r="I58" s="5"/>
      <c r="J58" s="5">
        <f t="shared" si="0"/>
        <v>8</v>
      </c>
      <c r="K58" s="6" t="s">
        <v>314</v>
      </c>
    </row>
    <row r="59" spans="1:11" x14ac:dyDescent="0.3">
      <c r="A59" s="5"/>
      <c r="B59" s="5"/>
      <c r="C59" s="5" t="s">
        <v>107</v>
      </c>
      <c r="D59" s="6">
        <v>30</v>
      </c>
      <c r="E59" s="5"/>
      <c r="F59" s="5"/>
      <c r="G59" s="11" t="s">
        <v>222</v>
      </c>
      <c r="H59" s="5"/>
      <c r="I59" s="5"/>
      <c r="J59" s="5">
        <f t="shared" si="0"/>
        <v>30</v>
      </c>
      <c r="K59" s="6" t="s">
        <v>314</v>
      </c>
    </row>
    <row r="60" spans="1:11" x14ac:dyDescent="0.3">
      <c r="A60" s="5"/>
      <c r="B60" s="5"/>
      <c r="C60" s="5" t="s">
        <v>198</v>
      </c>
      <c r="D60" s="6">
        <v>0</v>
      </c>
      <c r="E60" s="5"/>
      <c r="F60" s="5"/>
      <c r="G60" s="11" t="s">
        <v>301</v>
      </c>
      <c r="H60" s="5"/>
      <c r="I60" s="15" t="s">
        <v>316</v>
      </c>
      <c r="J60" s="5">
        <f t="shared" si="0"/>
        <v>0</v>
      </c>
      <c r="K60" s="6" t="s">
        <v>314</v>
      </c>
    </row>
    <row r="61" spans="1:11" x14ac:dyDescent="0.3">
      <c r="A61" s="5"/>
      <c r="B61" s="5"/>
      <c r="C61" s="5" t="s">
        <v>192</v>
      </c>
      <c r="D61" s="6">
        <v>49</v>
      </c>
      <c r="E61" s="5" t="s">
        <v>85</v>
      </c>
      <c r="F61" s="6">
        <v>190</v>
      </c>
      <c r="G61" s="11" t="s">
        <v>294</v>
      </c>
      <c r="H61" s="5"/>
      <c r="I61" s="5"/>
      <c r="J61" s="5">
        <f t="shared" si="0"/>
        <v>239</v>
      </c>
      <c r="K61" s="6">
        <v>300</v>
      </c>
    </row>
    <row r="62" spans="1:11" x14ac:dyDescent="0.3">
      <c r="A62" s="5"/>
      <c r="B62" s="5"/>
      <c r="C62" s="5" t="s">
        <v>108</v>
      </c>
      <c r="D62" s="6">
        <v>20</v>
      </c>
      <c r="E62" s="5"/>
      <c r="F62" s="5"/>
      <c r="G62" s="11" t="s">
        <v>322</v>
      </c>
      <c r="H62" s="5"/>
      <c r="I62" s="5"/>
      <c r="J62" s="5">
        <f t="shared" si="0"/>
        <v>20</v>
      </c>
      <c r="K62" s="6" t="s">
        <v>314</v>
      </c>
    </row>
    <row r="63" spans="1:11" x14ac:dyDescent="0.3">
      <c r="A63" s="5"/>
      <c r="B63" s="5"/>
      <c r="C63" s="5" t="s">
        <v>109</v>
      </c>
      <c r="D63" s="6">
        <v>2</v>
      </c>
      <c r="E63" s="5"/>
      <c r="F63" s="5"/>
      <c r="G63" s="11" t="s">
        <v>323</v>
      </c>
      <c r="H63" s="5"/>
      <c r="I63" s="5"/>
      <c r="J63" s="5">
        <f t="shared" si="0"/>
        <v>2</v>
      </c>
      <c r="K63" s="6" t="s">
        <v>314</v>
      </c>
    </row>
    <row r="64" spans="1:11" x14ac:dyDescent="0.3">
      <c r="A64" s="5"/>
      <c r="B64" s="5"/>
      <c r="C64" s="5" t="s">
        <v>110</v>
      </c>
      <c r="D64" s="6">
        <v>63</v>
      </c>
      <c r="E64" s="5"/>
      <c r="F64" s="5"/>
      <c r="G64" s="11" t="s">
        <v>223</v>
      </c>
      <c r="H64" s="5"/>
      <c r="I64" s="5"/>
      <c r="J64" s="5">
        <f t="shared" si="0"/>
        <v>63</v>
      </c>
      <c r="K64" s="6" t="s">
        <v>314</v>
      </c>
    </row>
    <row r="65" spans="1:11" x14ac:dyDescent="0.3">
      <c r="A65" s="5"/>
      <c r="B65" s="5"/>
      <c r="C65" s="5" t="s">
        <v>174</v>
      </c>
      <c r="D65" s="6">
        <v>4</v>
      </c>
      <c r="E65" s="5" t="s">
        <v>56</v>
      </c>
      <c r="F65" s="6">
        <v>35</v>
      </c>
      <c r="G65" s="11" t="s">
        <v>223</v>
      </c>
      <c r="H65" s="5"/>
      <c r="I65" s="5"/>
      <c r="J65" s="5">
        <f t="shared" si="0"/>
        <v>39</v>
      </c>
      <c r="K65" s="6">
        <v>100</v>
      </c>
    </row>
    <row r="66" spans="1:11" x14ac:dyDescent="0.3">
      <c r="A66" s="5"/>
      <c r="B66" s="5"/>
      <c r="C66" s="16"/>
      <c r="D66" s="6"/>
      <c r="E66" s="14" t="s">
        <v>58</v>
      </c>
      <c r="F66" s="6">
        <v>13</v>
      </c>
      <c r="G66" s="11" t="s">
        <v>276</v>
      </c>
      <c r="H66" s="5"/>
      <c r="I66" s="5"/>
      <c r="J66" s="5">
        <f t="shared" ref="J66:J77" si="1">SUM(B66,D66,F66)</f>
        <v>13</v>
      </c>
      <c r="K66" s="6">
        <v>100</v>
      </c>
    </row>
    <row r="67" spans="1:11" x14ac:dyDescent="0.3">
      <c r="A67" s="5"/>
      <c r="B67" s="5"/>
      <c r="C67" s="5" t="s">
        <v>112</v>
      </c>
      <c r="D67" s="6">
        <v>8</v>
      </c>
      <c r="E67" s="5"/>
      <c r="F67" s="5"/>
      <c r="G67" s="11" t="s">
        <v>224</v>
      </c>
      <c r="H67" s="5"/>
      <c r="I67" s="5"/>
      <c r="J67" s="5">
        <f t="shared" si="1"/>
        <v>8</v>
      </c>
      <c r="K67" s="6">
        <v>100</v>
      </c>
    </row>
    <row r="68" spans="1:11" x14ac:dyDescent="0.3">
      <c r="A68" s="5"/>
      <c r="B68" s="5"/>
      <c r="C68" s="5" t="s">
        <v>175</v>
      </c>
      <c r="D68" s="6">
        <v>37</v>
      </c>
      <c r="E68" s="5" t="s">
        <v>60</v>
      </c>
      <c r="F68" s="6">
        <v>33</v>
      </c>
      <c r="G68" s="11" t="s">
        <v>277</v>
      </c>
      <c r="H68" s="5"/>
      <c r="I68" s="5"/>
      <c r="J68" s="5">
        <f t="shared" si="1"/>
        <v>70</v>
      </c>
      <c r="K68" s="6">
        <v>100</v>
      </c>
    </row>
    <row r="69" spans="1:11" x14ac:dyDescent="0.3">
      <c r="A69" s="5"/>
      <c r="B69" s="5"/>
      <c r="C69" s="5" t="s">
        <v>177</v>
      </c>
      <c r="D69" s="6">
        <v>15</v>
      </c>
      <c r="E69" s="5" t="s">
        <v>61</v>
      </c>
      <c r="F69" s="6">
        <v>19</v>
      </c>
      <c r="G69" s="11" t="s">
        <v>278</v>
      </c>
      <c r="H69" s="5"/>
      <c r="I69" s="5"/>
      <c r="J69" s="5">
        <f t="shared" si="1"/>
        <v>34</v>
      </c>
      <c r="K69" s="6">
        <v>100</v>
      </c>
    </row>
    <row r="70" spans="1:11" x14ac:dyDescent="0.3">
      <c r="A70" s="5"/>
      <c r="B70" s="5"/>
      <c r="C70" s="5" t="s">
        <v>178</v>
      </c>
      <c r="D70" s="6">
        <v>14</v>
      </c>
      <c r="E70" s="5" t="s">
        <v>62</v>
      </c>
      <c r="F70" s="6">
        <v>20</v>
      </c>
      <c r="G70" s="11" t="s">
        <v>279</v>
      </c>
      <c r="H70" s="5"/>
      <c r="I70" s="5"/>
      <c r="J70" s="5">
        <f t="shared" si="1"/>
        <v>34</v>
      </c>
      <c r="K70" s="6">
        <v>100</v>
      </c>
    </row>
    <row r="71" spans="1:11" x14ac:dyDescent="0.3">
      <c r="A71" s="5"/>
      <c r="B71" s="5"/>
      <c r="C71" s="5" t="s">
        <v>179</v>
      </c>
      <c r="D71" s="6">
        <v>20</v>
      </c>
      <c r="E71" s="5" t="s">
        <v>63</v>
      </c>
      <c r="F71" s="6">
        <v>9</v>
      </c>
      <c r="G71" s="11" t="s">
        <v>280</v>
      </c>
      <c r="H71" s="5"/>
      <c r="I71" s="5"/>
      <c r="J71" s="5">
        <f t="shared" si="1"/>
        <v>29</v>
      </c>
      <c r="K71" s="6">
        <v>100</v>
      </c>
    </row>
    <row r="72" spans="1:11" x14ac:dyDescent="0.3">
      <c r="A72" s="5"/>
      <c r="B72" s="5"/>
      <c r="C72" s="5" t="s">
        <v>180</v>
      </c>
      <c r="D72" s="6">
        <v>11</v>
      </c>
      <c r="E72" s="5" t="s">
        <v>64</v>
      </c>
      <c r="F72" s="6">
        <v>26</v>
      </c>
      <c r="G72" s="11" t="s">
        <v>281</v>
      </c>
      <c r="H72" s="5"/>
      <c r="I72" s="5"/>
      <c r="J72" s="5">
        <f t="shared" si="1"/>
        <v>37</v>
      </c>
      <c r="K72" s="6">
        <v>100</v>
      </c>
    </row>
    <row r="73" spans="1:11" x14ac:dyDescent="0.3">
      <c r="A73" s="5"/>
      <c r="B73" s="5"/>
      <c r="C73" s="5" t="s">
        <v>199</v>
      </c>
      <c r="D73" s="6">
        <v>0</v>
      </c>
      <c r="E73" s="5"/>
      <c r="F73" s="5"/>
      <c r="G73" s="11" t="s">
        <v>302</v>
      </c>
      <c r="H73" s="5"/>
      <c r="I73" s="15" t="s">
        <v>316</v>
      </c>
      <c r="J73" s="5">
        <f t="shared" si="1"/>
        <v>0</v>
      </c>
      <c r="K73" s="6" t="s">
        <v>314</v>
      </c>
    </row>
    <row r="74" spans="1:11" x14ac:dyDescent="0.3">
      <c r="A74" s="5"/>
      <c r="B74" s="5"/>
      <c r="C74" s="5" t="s">
        <v>113</v>
      </c>
      <c r="D74" s="6">
        <v>4</v>
      </c>
      <c r="E74" s="5"/>
      <c r="F74" s="5"/>
      <c r="G74" s="11" t="s">
        <v>225</v>
      </c>
      <c r="H74" s="5"/>
      <c r="I74" s="5"/>
      <c r="J74" s="5">
        <f t="shared" si="1"/>
        <v>4</v>
      </c>
      <c r="K74" s="6" t="s">
        <v>314</v>
      </c>
    </row>
    <row r="75" spans="1:11" x14ac:dyDescent="0.3">
      <c r="A75" s="5" t="s">
        <v>325</v>
      </c>
      <c r="B75" s="6">
        <v>26</v>
      </c>
      <c r="C75" s="5" t="s">
        <v>114</v>
      </c>
      <c r="D75" s="6">
        <v>2</v>
      </c>
      <c r="E75" s="5"/>
      <c r="F75" s="5"/>
      <c r="G75" s="11" t="s">
        <v>226</v>
      </c>
      <c r="H75" s="5"/>
      <c r="I75" s="5"/>
      <c r="J75" s="5">
        <f t="shared" si="1"/>
        <v>28</v>
      </c>
      <c r="K75" s="6" t="s">
        <v>314</v>
      </c>
    </row>
    <row r="76" spans="1:11" x14ac:dyDescent="0.3">
      <c r="A76" s="5"/>
      <c r="B76" s="5"/>
      <c r="C76" s="5" t="s">
        <v>115</v>
      </c>
      <c r="D76" s="6">
        <v>25</v>
      </c>
      <c r="E76" s="5"/>
      <c r="F76" s="5"/>
      <c r="G76" s="11" t="s">
        <v>227</v>
      </c>
      <c r="H76" s="5"/>
      <c r="I76" s="5"/>
      <c r="J76" s="5">
        <f t="shared" si="1"/>
        <v>25</v>
      </c>
      <c r="K76" s="6" t="s">
        <v>314</v>
      </c>
    </row>
    <row r="77" spans="1:11" x14ac:dyDescent="0.3">
      <c r="A77" s="5"/>
      <c r="B77" s="5"/>
      <c r="C77" s="5" t="s">
        <v>181</v>
      </c>
      <c r="D77" s="6">
        <v>57</v>
      </c>
      <c r="E77" s="5" t="s">
        <v>65</v>
      </c>
      <c r="F77" s="6">
        <v>37</v>
      </c>
      <c r="G77" s="11" t="s">
        <v>282</v>
      </c>
      <c r="H77" s="5"/>
      <c r="I77" s="5"/>
      <c r="J77" s="5">
        <f t="shared" si="1"/>
        <v>94</v>
      </c>
      <c r="K77" s="6">
        <v>100</v>
      </c>
    </row>
    <row r="78" spans="1:11" x14ac:dyDescent="0.3">
      <c r="A78" s="14" t="s">
        <v>326</v>
      </c>
      <c r="B78" s="6">
        <v>23</v>
      </c>
      <c r="C78" s="16"/>
      <c r="D78" s="6">
        <v>0</v>
      </c>
      <c r="E78" s="5"/>
      <c r="F78" s="6">
        <v>0</v>
      </c>
      <c r="G78" s="11" t="s">
        <v>337</v>
      </c>
      <c r="H78" s="5"/>
      <c r="I78" s="5"/>
      <c r="J78" s="5">
        <f>SUM(B78,D78,F78)</f>
        <v>23</v>
      </c>
      <c r="K78" s="6" t="s">
        <v>314</v>
      </c>
    </row>
    <row r="79" spans="1:11" x14ac:dyDescent="0.3">
      <c r="A79" s="5"/>
      <c r="B79" s="5"/>
      <c r="C79" s="5" t="s">
        <v>153</v>
      </c>
      <c r="D79" s="6">
        <v>17</v>
      </c>
      <c r="E79" s="5"/>
      <c r="F79" s="5"/>
      <c r="G79" s="11" t="s">
        <v>244</v>
      </c>
      <c r="H79" s="5"/>
      <c r="I79" s="5"/>
      <c r="J79" s="5">
        <f t="shared" ref="J79:J107" si="2">SUM(B79,D79,F79)</f>
        <v>17</v>
      </c>
      <c r="K79" s="6" t="s">
        <v>314</v>
      </c>
    </row>
    <row r="80" spans="1:11" x14ac:dyDescent="0.3">
      <c r="A80" s="5"/>
      <c r="B80" s="5"/>
      <c r="C80" s="5" t="s">
        <v>184</v>
      </c>
      <c r="D80" s="6">
        <v>15</v>
      </c>
      <c r="E80" s="5" t="s">
        <v>67</v>
      </c>
      <c r="F80" s="6">
        <v>25</v>
      </c>
      <c r="G80" s="11" t="s">
        <v>284</v>
      </c>
      <c r="H80" s="5"/>
      <c r="I80" s="5"/>
      <c r="J80" s="5">
        <f t="shared" si="2"/>
        <v>40</v>
      </c>
      <c r="K80" s="6">
        <v>100</v>
      </c>
    </row>
    <row r="81" spans="1:11" x14ac:dyDescent="0.3">
      <c r="A81" s="5"/>
      <c r="B81" s="5"/>
      <c r="C81" s="5" t="s">
        <v>182</v>
      </c>
      <c r="D81" s="6">
        <v>67</v>
      </c>
      <c r="E81" s="5" t="s">
        <v>68</v>
      </c>
      <c r="F81" s="6">
        <v>59</v>
      </c>
      <c r="G81" s="11" t="s">
        <v>283</v>
      </c>
      <c r="H81" s="5"/>
      <c r="I81" s="5"/>
      <c r="J81" s="5">
        <f t="shared" si="2"/>
        <v>126</v>
      </c>
      <c r="K81" s="6">
        <v>200</v>
      </c>
    </row>
    <row r="82" spans="1:11" x14ac:dyDescent="0.3">
      <c r="A82" s="5"/>
      <c r="B82" s="5"/>
      <c r="C82" s="5" t="s">
        <v>117</v>
      </c>
      <c r="D82" s="6">
        <v>34</v>
      </c>
      <c r="E82" s="5"/>
      <c r="F82" s="5"/>
      <c r="G82" s="11" t="s">
        <v>228</v>
      </c>
      <c r="H82" s="5"/>
      <c r="I82" s="5"/>
      <c r="J82" s="5">
        <f t="shared" si="2"/>
        <v>34</v>
      </c>
      <c r="K82" s="6" t="s">
        <v>314</v>
      </c>
    </row>
    <row r="83" spans="1:11" x14ac:dyDescent="0.3">
      <c r="A83" s="5"/>
      <c r="B83" s="5"/>
      <c r="C83" s="5" t="s">
        <v>118</v>
      </c>
      <c r="D83" s="6">
        <v>8</v>
      </c>
      <c r="E83" s="5"/>
      <c r="F83" s="5"/>
      <c r="G83" s="11" t="s">
        <v>229</v>
      </c>
      <c r="H83" s="5"/>
      <c r="I83" s="5"/>
      <c r="J83" s="5">
        <f t="shared" si="2"/>
        <v>8</v>
      </c>
      <c r="K83" s="6" t="s">
        <v>314</v>
      </c>
    </row>
    <row r="84" spans="1:11" x14ac:dyDescent="0.3">
      <c r="A84" s="5"/>
      <c r="B84" s="5"/>
      <c r="C84" s="5" t="s">
        <v>119</v>
      </c>
      <c r="D84" s="6">
        <v>33</v>
      </c>
      <c r="E84" s="5"/>
      <c r="F84" s="5"/>
      <c r="G84" s="11" t="s">
        <v>230</v>
      </c>
      <c r="H84" s="5"/>
      <c r="I84" s="5"/>
      <c r="J84" s="5">
        <f t="shared" si="2"/>
        <v>33</v>
      </c>
      <c r="K84" s="6" t="s">
        <v>314</v>
      </c>
    </row>
    <row r="85" spans="1:11" x14ac:dyDescent="0.3">
      <c r="A85" s="5"/>
      <c r="B85" s="5"/>
      <c r="C85" s="5" t="s">
        <v>120</v>
      </c>
      <c r="D85" s="6">
        <v>16</v>
      </c>
      <c r="E85" s="5"/>
      <c r="F85" s="5"/>
      <c r="G85" s="11" t="s">
        <v>231</v>
      </c>
      <c r="H85" s="5"/>
      <c r="I85" s="5"/>
      <c r="J85" s="5">
        <f t="shared" si="2"/>
        <v>16</v>
      </c>
      <c r="K85" s="6" t="s">
        <v>314</v>
      </c>
    </row>
    <row r="86" spans="1:11" x14ac:dyDescent="0.3">
      <c r="A86" s="5"/>
      <c r="B86" s="5"/>
      <c r="C86" s="5" t="s">
        <v>193</v>
      </c>
      <c r="D86" s="6">
        <v>8</v>
      </c>
      <c r="E86" s="5" t="s">
        <v>87</v>
      </c>
      <c r="F86" s="6">
        <v>22</v>
      </c>
      <c r="G86" s="11" t="s">
        <v>296</v>
      </c>
      <c r="H86" s="5"/>
      <c r="I86" s="5"/>
      <c r="J86" s="5">
        <f t="shared" si="2"/>
        <v>30</v>
      </c>
      <c r="K86" s="6">
        <v>100</v>
      </c>
    </row>
    <row r="87" spans="1:11" x14ac:dyDescent="0.3">
      <c r="A87" s="5"/>
      <c r="B87" s="5"/>
      <c r="C87" s="5" t="s">
        <v>194</v>
      </c>
      <c r="D87" s="6">
        <v>8</v>
      </c>
      <c r="E87" s="5" t="s">
        <v>88</v>
      </c>
      <c r="F87" s="6">
        <v>14</v>
      </c>
      <c r="G87" s="11" t="s">
        <v>297</v>
      </c>
      <c r="H87" s="5"/>
      <c r="I87" s="5"/>
      <c r="J87" s="5">
        <f t="shared" si="2"/>
        <v>22</v>
      </c>
      <c r="K87" s="6">
        <v>100</v>
      </c>
    </row>
    <row r="88" spans="1:11" x14ac:dyDescent="0.3">
      <c r="A88" s="5"/>
      <c r="B88" s="5"/>
      <c r="C88" s="5" t="s">
        <v>195</v>
      </c>
      <c r="D88" s="6">
        <v>8</v>
      </c>
      <c r="E88" s="5" t="s">
        <v>89</v>
      </c>
      <c r="F88" s="6">
        <v>24</v>
      </c>
      <c r="G88" s="11" t="s">
        <v>298</v>
      </c>
      <c r="H88" s="5"/>
      <c r="I88" s="5"/>
      <c r="J88" s="5">
        <f t="shared" si="2"/>
        <v>32</v>
      </c>
      <c r="K88" s="6">
        <v>100</v>
      </c>
    </row>
    <row r="89" spans="1:11" x14ac:dyDescent="0.3">
      <c r="A89" s="5"/>
      <c r="B89" s="5"/>
      <c r="C89" s="5" t="s">
        <v>185</v>
      </c>
      <c r="D89" s="6">
        <v>0</v>
      </c>
      <c r="E89" s="5" t="s">
        <v>69</v>
      </c>
      <c r="F89" s="6">
        <v>25</v>
      </c>
      <c r="G89" s="11" t="s">
        <v>285</v>
      </c>
      <c r="H89" s="5"/>
      <c r="I89" s="5"/>
      <c r="J89" s="5">
        <f t="shared" si="2"/>
        <v>25</v>
      </c>
      <c r="K89" s="6">
        <v>100</v>
      </c>
    </row>
    <row r="90" spans="1:11" x14ac:dyDescent="0.3">
      <c r="A90" s="5"/>
      <c r="B90" s="5"/>
      <c r="C90" s="5" t="s">
        <v>186</v>
      </c>
      <c r="D90" s="6">
        <v>0</v>
      </c>
      <c r="E90" s="5" t="s">
        <v>70</v>
      </c>
      <c r="F90" s="6">
        <v>1</v>
      </c>
      <c r="G90" s="11" t="s">
        <v>286</v>
      </c>
      <c r="H90" s="5"/>
      <c r="I90" s="5"/>
      <c r="J90" s="5">
        <f t="shared" si="2"/>
        <v>1</v>
      </c>
      <c r="K90" s="6" t="s">
        <v>314</v>
      </c>
    </row>
    <row r="91" spans="1:11" x14ac:dyDescent="0.3">
      <c r="A91" s="5"/>
      <c r="B91" s="5"/>
      <c r="C91" s="5" t="s">
        <v>154</v>
      </c>
      <c r="D91" s="6">
        <v>0</v>
      </c>
      <c r="E91" s="5"/>
      <c r="F91" s="5"/>
      <c r="G91" s="11" t="s">
        <v>245</v>
      </c>
      <c r="H91" s="5"/>
      <c r="I91" s="15" t="s">
        <v>316</v>
      </c>
      <c r="J91" s="5">
        <f t="shared" si="2"/>
        <v>0</v>
      </c>
      <c r="K91" s="6" t="s">
        <v>314</v>
      </c>
    </row>
    <row r="92" spans="1:11" x14ac:dyDescent="0.3">
      <c r="A92" s="5"/>
      <c r="B92" s="5"/>
      <c r="C92" s="5" t="s">
        <v>130</v>
      </c>
      <c r="D92" s="6">
        <v>19</v>
      </c>
      <c r="E92" s="5"/>
      <c r="F92" s="5"/>
      <c r="G92" s="11" t="s">
        <v>235</v>
      </c>
      <c r="H92" s="5"/>
      <c r="I92" s="5"/>
      <c r="J92" s="5">
        <f t="shared" si="2"/>
        <v>19</v>
      </c>
      <c r="K92" s="6" t="s">
        <v>314</v>
      </c>
    </row>
    <row r="93" spans="1:11" x14ac:dyDescent="0.3">
      <c r="A93" s="5"/>
      <c r="B93" s="5"/>
      <c r="C93" s="5" t="s">
        <v>187</v>
      </c>
      <c r="D93" s="6">
        <v>0</v>
      </c>
      <c r="E93" s="5"/>
      <c r="F93" s="5"/>
      <c r="G93" s="11" t="s">
        <v>287</v>
      </c>
      <c r="H93" s="5"/>
      <c r="I93" s="15" t="s">
        <v>316</v>
      </c>
      <c r="J93" s="5">
        <f t="shared" si="2"/>
        <v>0</v>
      </c>
      <c r="K93" s="6" t="s">
        <v>314</v>
      </c>
    </row>
    <row r="94" spans="1:11" x14ac:dyDescent="0.3">
      <c r="A94" s="5"/>
      <c r="B94" s="5"/>
      <c r="C94" s="5" t="s">
        <v>132</v>
      </c>
      <c r="D94" s="6">
        <v>0</v>
      </c>
      <c r="E94" s="5"/>
      <c r="F94" s="5"/>
      <c r="G94" s="11" t="s">
        <v>236</v>
      </c>
      <c r="H94" s="5"/>
      <c r="I94" s="15" t="s">
        <v>316</v>
      </c>
      <c r="J94" s="5">
        <f t="shared" si="2"/>
        <v>0</v>
      </c>
      <c r="K94" s="6" t="s">
        <v>314</v>
      </c>
    </row>
    <row r="95" spans="1:11" x14ac:dyDescent="0.3">
      <c r="A95" s="5"/>
      <c r="B95" s="5"/>
      <c r="C95" s="5" t="s">
        <v>188</v>
      </c>
      <c r="D95" s="6">
        <v>0</v>
      </c>
      <c r="E95" s="5"/>
      <c r="F95" s="5"/>
      <c r="G95" s="11" t="s">
        <v>288</v>
      </c>
      <c r="H95" s="5"/>
      <c r="I95" s="15" t="s">
        <v>316</v>
      </c>
      <c r="J95" s="5">
        <f t="shared" si="2"/>
        <v>0</v>
      </c>
      <c r="K95" s="6" t="s">
        <v>314</v>
      </c>
    </row>
    <row r="96" spans="1:11" x14ac:dyDescent="0.3">
      <c r="A96" s="5"/>
      <c r="B96" s="5"/>
      <c r="C96" s="5" t="s">
        <v>200</v>
      </c>
      <c r="D96" s="6">
        <v>0</v>
      </c>
      <c r="E96" s="5" t="s">
        <v>92</v>
      </c>
      <c r="F96" s="6">
        <v>8</v>
      </c>
      <c r="G96" s="12" t="s">
        <v>321</v>
      </c>
      <c r="H96" s="5"/>
      <c r="I96" s="5"/>
      <c r="J96" s="5">
        <f t="shared" si="2"/>
        <v>8</v>
      </c>
      <c r="K96" s="6" t="s">
        <v>314</v>
      </c>
    </row>
    <row r="97" spans="1:11" x14ac:dyDescent="0.3">
      <c r="A97" s="5"/>
      <c r="B97" s="5"/>
      <c r="C97" s="5" t="s">
        <v>201</v>
      </c>
      <c r="D97" s="6">
        <v>285</v>
      </c>
      <c r="E97" s="5" t="s">
        <v>93</v>
      </c>
      <c r="F97" s="6">
        <v>187</v>
      </c>
      <c r="G97" s="12" t="s">
        <v>303</v>
      </c>
      <c r="H97" s="5"/>
      <c r="I97" s="5"/>
      <c r="J97" s="5">
        <f t="shared" si="2"/>
        <v>472</v>
      </c>
      <c r="K97" s="6">
        <v>600</v>
      </c>
    </row>
    <row r="98" spans="1:11" x14ac:dyDescent="0.3">
      <c r="A98" s="5"/>
      <c r="B98" s="5"/>
      <c r="C98" s="5" t="s">
        <v>128</v>
      </c>
      <c r="D98" s="6">
        <v>35</v>
      </c>
      <c r="E98" s="5"/>
      <c r="F98" s="5"/>
      <c r="G98" s="11" t="s">
        <v>232</v>
      </c>
      <c r="H98" s="5"/>
      <c r="I98" s="5"/>
      <c r="J98" s="5">
        <f t="shared" si="2"/>
        <v>35</v>
      </c>
      <c r="K98" s="6" t="s">
        <v>314</v>
      </c>
    </row>
    <row r="99" spans="1:11" x14ac:dyDescent="0.3">
      <c r="A99" s="5"/>
      <c r="B99" s="5"/>
      <c r="C99" s="5" t="s">
        <v>129</v>
      </c>
      <c r="D99" s="6">
        <v>23</v>
      </c>
      <c r="E99" s="5"/>
      <c r="F99" s="5"/>
      <c r="G99" s="11" t="s">
        <v>233</v>
      </c>
      <c r="H99" s="5"/>
      <c r="I99" s="5" t="s">
        <v>234</v>
      </c>
      <c r="J99" s="5">
        <f t="shared" si="2"/>
        <v>23</v>
      </c>
      <c r="K99" s="6" t="s">
        <v>314</v>
      </c>
    </row>
    <row r="100" spans="1:11" x14ac:dyDescent="0.3">
      <c r="A100" s="5"/>
      <c r="B100" s="5"/>
      <c r="C100" s="5" t="s">
        <v>136</v>
      </c>
      <c r="D100" s="6">
        <v>89</v>
      </c>
      <c r="E100" s="5" t="s">
        <v>27</v>
      </c>
      <c r="F100" s="6">
        <v>29</v>
      </c>
      <c r="G100" s="11" t="s">
        <v>240</v>
      </c>
      <c r="H100" s="5"/>
      <c r="I100" s="5"/>
      <c r="J100" s="5">
        <f t="shared" si="2"/>
        <v>118</v>
      </c>
      <c r="K100" s="6">
        <v>200</v>
      </c>
    </row>
    <row r="101" spans="1:11" x14ac:dyDescent="0.3">
      <c r="A101" s="5"/>
      <c r="B101" s="5"/>
      <c r="C101" s="5" t="s">
        <v>133</v>
      </c>
      <c r="D101" s="6">
        <v>8</v>
      </c>
      <c r="E101" s="5"/>
      <c r="F101" s="5"/>
      <c r="G101" s="11" t="s">
        <v>237</v>
      </c>
      <c r="H101" s="5"/>
      <c r="I101" s="5"/>
      <c r="J101" s="5">
        <f t="shared" si="2"/>
        <v>8</v>
      </c>
      <c r="K101" s="6" t="s">
        <v>314</v>
      </c>
    </row>
    <row r="102" spans="1:11" x14ac:dyDescent="0.3">
      <c r="A102" s="5"/>
      <c r="B102" s="5"/>
      <c r="C102" s="5" t="s">
        <v>134</v>
      </c>
      <c r="D102" s="6">
        <v>2</v>
      </c>
      <c r="E102" s="5"/>
      <c r="F102" s="5"/>
      <c r="G102" s="11" t="s">
        <v>238</v>
      </c>
      <c r="H102" s="5"/>
      <c r="I102" s="5"/>
      <c r="J102" s="5">
        <f t="shared" si="2"/>
        <v>2</v>
      </c>
      <c r="K102" s="6" t="s">
        <v>314</v>
      </c>
    </row>
    <row r="103" spans="1:11" x14ac:dyDescent="0.3">
      <c r="A103" s="5"/>
      <c r="B103" s="5"/>
      <c r="C103" s="5" t="s">
        <v>135</v>
      </c>
      <c r="D103" s="6">
        <v>0</v>
      </c>
      <c r="E103" s="5"/>
      <c r="F103" s="5"/>
      <c r="G103" s="11" t="s">
        <v>239</v>
      </c>
      <c r="H103" s="5"/>
      <c r="I103" s="15" t="s">
        <v>316</v>
      </c>
      <c r="J103" s="5">
        <f t="shared" si="2"/>
        <v>0</v>
      </c>
      <c r="K103" s="6" t="s">
        <v>314</v>
      </c>
    </row>
    <row r="104" spans="1:11" x14ac:dyDescent="0.3">
      <c r="A104" s="5"/>
      <c r="B104" s="5"/>
      <c r="C104" s="5" t="s">
        <v>189</v>
      </c>
      <c r="D104" s="6">
        <v>30</v>
      </c>
      <c r="E104" s="5" t="s">
        <v>29</v>
      </c>
      <c r="F104" s="6">
        <v>10</v>
      </c>
      <c r="G104" s="11" t="s">
        <v>289</v>
      </c>
      <c r="H104" s="5" t="s">
        <v>290</v>
      </c>
      <c r="I104" s="5"/>
      <c r="J104" s="5">
        <f t="shared" si="2"/>
        <v>40</v>
      </c>
      <c r="K104" s="6">
        <v>100</v>
      </c>
    </row>
    <row r="105" spans="1:11" x14ac:dyDescent="0.3">
      <c r="A105" s="5"/>
      <c r="B105" s="5"/>
      <c r="C105" s="5" t="s">
        <v>190</v>
      </c>
      <c r="D105" s="6">
        <v>47</v>
      </c>
      <c r="E105" s="5" t="s">
        <v>71</v>
      </c>
      <c r="F105" s="6">
        <v>37</v>
      </c>
      <c r="G105" s="11" t="s">
        <v>291</v>
      </c>
      <c r="H105" s="5" t="s">
        <v>292</v>
      </c>
      <c r="I105" s="5"/>
      <c r="J105" s="5">
        <f t="shared" si="2"/>
        <v>84</v>
      </c>
      <c r="K105" s="6">
        <v>100</v>
      </c>
    </row>
    <row r="106" spans="1:11" x14ac:dyDescent="0.3">
      <c r="A106" s="5"/>
      <c r="B106" s="5"/>
      <c r="C106" s="5" t="s">
        <v>202</v>
      </c>
      <c r="D106" s="6">
        <v>1</v>
      </c>
      <c r="E106" s="5"/>
      <c r="F106" s="5"/>
      <c r="G106" s="11" t="s">
        <v>304</v>
      </c>
      <c r="H106" s="5"/>
      <c r="I106" s="5"/>
      <c r="J106" s="5">
        <f t="shared" si="2"/>
        <v>1</v>
      </c>
      <c r="K106" s="6" t="s">
        <v>314</v>
      </c>
    </row>
    <row r="107" spans="1:11" x14ac:dyDescent="0.3">
      <c r="A107" s="5"/>
      <c r="B107" s="5"/>
      <c r="C107" s="5" t="s">
        <v>203</v>
      </c>
      <c r="D107" s="6">
        <v>4</v>
      </c>
      <c r="E107" s="5"/>
      <c r="F107" s="5"/>
      <c r="G107" s="11" t="s">
        <v>305</v>
      </c>
      <c r="H107" s="5"/>
      <c r="I107" s="5"/>
      <c r="J107" s="5">
        <f t="shared" si="2"/>
        <v>4</v>
      </c>
      <c r="K107" s="6" t="s">
        <v>314</v>
      </c>
    </row>
    <row r="108" spans="1:11" x14ac:dyDescent="0.3">
      <c r="A108" s="5"/>
      <c r="B108" s="5"/>
      <c r="C108" s="5" t="s">
        <v>191</v>
      </c>
      <c r="D108" s="6">
        <v>22</v>
      </c>
      <c r="E108" s="5" t="s">
        <v>73</v>
      </c>
      <c r="F108" s="6">
        <v>30</v>
      </c>
      <c r="G108" s="11" t="s">
        <v>293</v>
      </c>
      <c r="H108" s="5"/>
      <c r="I108" s="5"/>
      <c r="J108" s="5">
        <f>SUM(B108,D108,F108)</f>
        <v>52</v>
      </c>
      <c r="K108" s="6">
        <v>100</v>
      </c>
    </row>
  </sheetData>
  <sortState ref="C2:I106">
    <sortCondition ref="G2:G106"/>
    <sortCondition ref="C2:C106"/>
  </sortState>
  <mergeCells count="14">
    <mergeCell ref="G50:G51"/>
    <mergeCell ref="H48:H49"/>
    <mergeCell ref="H50:H51"/>
    <mergeCell ref="H44:H45"/>
    <mergeCell ref="G44:G45"/>
    <mergeCell ref="G46:G47"/>
    <mergeCell ref="H46:H47"/>
    <mergeCell ref="G48:G49"/>
    <mergeCell ref="G9:G12"/>
    <mergeCell ref="G14:G23"/>
    <mergeCell ref="G6:G7"/>
    <mergeCell ref="K6:K7"/>
    <mergeCell ref="K9:K12"/>
    <mergeCell ref="K14:K23"/>
  </mergeCells>
  <pageMargins left="0.7" right="0.7" top="0.75" bottom="0.75" header="0.3" footer="0.3"/>
  <pageSetup orientation="portrait" verticalDpi="597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D27" sqref="D27"/>
    </sheetView>
  </sheetViews>
  <sheetFormatPr defaultColWidth="9.21875" defaultRowHeight="14.4" x14ac:dyDescent="0.3"/>
  <cols>
    <col min="1" max="1" width="19.88671875" bestFit="1" customWidth="1"/>
    <col min="2" max="2" width="15.44140625" style="2" bestFit="1" customWidth="1"/>
    <col min="3" max="3" width="12" style="2" bestFit="1" customWidth="1"/>
    <col min="4" max="5" width="10.77734375" bestFit="1" customWidth="1"/>
    <col min="6" max="6" width="9.88671875" style="2" bestFit="1" customWidth="1"/>
    <col min="7" max="7" width="4.44140625" bestFit="1" customWidth="1"/>
  </cols>
  <sheetData>
    <row r="1" spans="1:7" s="17" customFormat="1" x14ac:dyDescent="0.3">
      <c r="A1" s="18" t="s">
        <v>95</v>
      </c>
      <c r="B1" s="3" t="s">
        <v>96</v>
      </c>
      <c r="C1" s="3" t="s">
        <v>97</v>
      </c>
      <c r="D1" s="18" t="s">
        <v>98</v>
      </c>
      <c r="E1" s="18" t="s">
        <v>99</v>
      </c>
      <c r="F1" s="3" t="s">
        <v>100</v>
      </c>
      <c r="G1" s="18" t="s">
        <v>101</v>
      </c>
    </row>
    <row r="2" spans="1:7" x14ac:dyDescent="0.3">
      <c r="A2" s="5" t="s">
        <v>325</v>
      </c>
      <c r="B2" s="6">
        <v>26</v>
      </c>
      <c r="C2" s="6">
        <v>0</v>
      </c>
      <c r="D2" s="5" t="s">
        <v>66</v>
      </c>
      <c r="E2" s="19">
        <v>44294</v>
      </c>
      <c r="F2" s="6" t="s">
        <v>21</v>
      </c>
      <c r="G2" s="5"/>
    </row>
    <row r="3" spans="1:7" x14ac:dyDescent="0.3">
      <c r="A3" s="5" t="s">
        <v>326</v>
      </c>
      <c r="B3" s="6">
        <v>23</v>
      </c>
      <c r="C3" s="6">
        <v>0</v>
      </c>
      <c r="D3" s="5" t="s">
        <v>66</v>
      </c>
      <c r="E3" s="19">
        <v>44298</v>
      </c>
      <c r="F3" s="6" t="s">
        <v>2</v>
      </c>
      <c r="G3" s="5"/>
    </row>
    <row r="4" spans="1:7" x14ac:dyDescent="0.3">
      <c r="A4" s="5" t="s">
        <v>327</v>
      </c>
      <c r="B4" s="6">
        <v>1</v>
      </c>
      <c r="C4" s="6">
        <v>1</v>
      </c>
      <c r="D4" s="5" t="s">
        <v>328</v>
      </c>
      <c r="E4" s="19">
        <v>43805</v>
      </c>
      <c r="F4" s="6" t="s">
        <v>2</v>
      </c>
      <c r="G4" s="5"/>
    </row>
    <row r="5" spans="1:7" x14ac:dyDescent="0.3">
      <c r="A5" s="5" t="s">
        <v>329</v>
      </c>
      <c r="B5" s="6">
        <v>2</v>
      </c>
      <c r="C5" s="6">
        <v>0</v>
      </c>
      <c r="D5" s="5" t="s">
        <v>28</v>
      </c>
      <c r="E5" s="19">
        <v>44062</v>
      </c>
      <c r="F5" s="6" t="s">
        <v>2</v>
      </c>
      <c r="G5" s="5"/>
    </row>
    <row r="6" spans="1:7" x14ac:dyDescent="0.3">
      <c r="A6" s="5" t="s">
        <v>330</v>
      </c>
      <c r="B6" s="6">
        <v>4</v>
      </c>
      <c r="C6" s="6">
        <v>1</v>
      </c>
      <c r="D6" s="5" t="s">
        <v>17</v>
      </c>
      <c r="E6" s="19">
        <v>43964</v>
      </c>
      <c r="F6" s="6" t="s">
        <v>2</v>
      </c>
      <c r="G6" s="5"/>
    </row>
    <row r="7" spans="1:7" x14ac:dyDescent="0.3">
      <c r="A7" s="5" t="s">
        <v>331</v>
      </c>
      <c r="B7" s="6">
        <v>0</v>
      </c>
      <c r="C7" s="6">
        <v>0</v>
      </c>
      <c r="D7" s="5" t="s">
        <v>17</v>
      </c>
      <c r="E7" s="19">
        <v>44019</v>
      </c>
      <c r="F7" s="6" t="s">
        <v>21</v>
      </c>
      <c r="G7" s="5"/>
    </row>
    <row r="8" spans="1:7" x14ac:dyDescent="0.3">
      <c r="A8" s="5" t="s">
        <v>332</v>
      </c>
      <c r="B8" s="6">
        <v>0</v>
      </c>
      <c r="C8" s="6">
        <v>0</v>
      </c>
      <c r="D8" s="5" t="s">
        <v>17</v>
      </c>
      <c r="E8" s="19">
        <v>44019</v>
      </c>
      <c r="F8" s="6" t="s">
        <v>2</v>
      </c>
      <c r="G8" s="5"/>
    </row>
    <row r="9" spans="1:7" x14ac:dyDescent="0.3">
      <c r="A9" s="5" t="s">
        <v>333</v>
      </c>
      <c r="B9" s="6">
        <v>0</v>
      </c>
      <c r="C9" s="6">
        <v>0</v>
      </c>
      <c r="D9" s="5" t="s">
        <v>334</v>
      </c>
      <c r="E9" s="19">
        <v>44019</v>
      </c>
      <c r="F9" s="6" t="s">
        <v>94</v>
      </c>
      <c r="G9" s="5"/>
    </row>
    <row r="10" spans="1:7" x14ac:dyDescent="0.3">
      <c r="A10" s="5"/>
      <c r="B10" s="6"/>
      <c r="C10" s="6"/>
      <c r="D10" s="5"/>
      <c r="E10" s="5"/>
      <c r="F10" s="6"/>
      <c r="G10" s="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7"/>
  <sheetViews>
    <sheetView workbookViewId="0"/>
  </sheetViews>
  <sheetFormatPr defaultRowHeight="14.4" x14ac:dyDescent="0.3"/>
  <cols>
    <col min="1" max="1" width="22.33203125" bestFit="1" customWidth="1"/>
    <col min="2" max="2" width="15.44140625" style="2" bestFit="1" customWidth="1"/>
    <col min="3" max="3" width="12" style="2" bestFit="1" customWidth="1"/>
    <col min="4" max="5" width="10.77734375" bestFit="1" customWidth="1"/>
    <col min="6" max="6" width="9.88671875" bestFit="1" customWidth="1"/>
    <col min="7" max="7" width="4.44140625" bestFit="1" customWidth="1"/>
  </cols>
  <sheetData>
    <row r="1" spans="1:7" s="17" customFormat="1" x14ac:dyDescent="0.3">
      <c r="A1" s="18" t="s">
        <v>95</v>
      </c>
      <c r="B1" s="3" t="s">
        <v>96</v>
      </c>
      <c r="C1" s="3" t="s">
        <v>97</v>
      </c>
      <c r="D1" s="18" t="s">
        <v>98</v>
      </c>
      <c r="E1" s="18" t="s">
        <v>99</v>
      </c>
      <c r="F1" s="18" t="s">
        <v>100</v>
      </c>
      <c r="G1" s="18" t="s">
        <v>101</v>
      </c>
    </row>
    <row r="2" spans="1:7" x14ac:dyDescent="0.3">
      <c r="A2" s="5" t="s">
        <v>0</v>
      </c>
      <c r="B2" s="6">
        <v>10</v>
      </c>
      <c r="C2" s="6">
        <v>0</v>
      </c>
      <c r="D2" s="5" t="s">
        <v>1</v>
      </c>
      <c r="E2" s="19">
        <v>42389</v>
      </c>
      <c r="F2" s="5" t="s">
        <v>2</v>
      </c>
      <c r="G2" s="5"/>
    </row>
    <row r="3" spans="1:7" x14ac:dyDescent="0.3">
      <c r="A3" s="5" t="s">
        <v>3</v>
      </c>
      <c r="B3" s="6">
        <v>8</v>
      </c>
      <c r="C3" s="6">
        <v>0</v>
      </c>
      <c r="D3" s="5" t="s">
        <v>4</v>
      </c>
      <c r="E3" s="19">
        <v>41576</v>
      </c>
      <c r="F3" s="5" t="s">
        <v>2</v>
      </c>
      <c r="G3" s="5"/>
    </row>
    <row r="4" spans="1:7" x14ac:dyDescent="0.3">
      <c r="A4" s="5" t="s">
        <v>5</v>
      </c>
      <c r="B4" s="6">
        <v>11</v>
      </c>
      <c r="C4" s="6">
        <v>0</v>
      </c>
      <c r="D4" s="5" t="s">
        <v>6</v>
      </c>
      <c r="E4" s="19">
        <v>41557</v>
      </c>
      <c r="F4" s="5" t="s">
        <v>2</v>
      </c>
      <c r="G4" s="5"/>
    </row>
    <row r="5" spans="1:7" x14ac:dyDescent="0.3">
      <c r="A5" s="5" t="s">
        <v>7</v>
      </c>
      <c r="B5" s="6">
        <v>10</v>
      </c>
      <c r="C5" s="6">
        <v>0</v>
      </c>
      <c r="D5" s="5" t="s">
        <v>1</v>
      </c>
      <c r="E5" s="19">
        <v>41547</v>
      </c>
      <c r="F5" s="5" t="s">
        <v>2</v>
      </c>
      <c r="G5" s="5"/>
    </row>
    <row r="6" spans="1:7" x14ac:dyDescent="0.3">
      <c r="A6" s="5" t="s">
        <v>8</v>
      </c>
      <c r="B6" s="6">
        <v>10</v>
      </c>
      <c r="C6" s="6">
        <v>0</v>
      </c>
      <c r="D6" s="5" t="s">
        <v>9</v>
      </c>
      <c r="E6" s="19">
        <v>44313</v>
      </c>
      <c r="F6" s="5" t="s">
        <v>2</v>
      </c>
      <c r="G6" s="5"/>
    </row>
    <row r="7" spans="1:7" x14ac:dyDescent="0.3">
      <c r="A7" s="5" t="s">
        <v>10</v>
      </c>
      <c r="B7" s="6">
        <v>9</v>
      </c>
      <c r="C7" s="6">
        <v>0</v>
      </c>
      <c r="D7" s="5" t="s">
        <v>11</v>
      </c>
      <c r="E7" s="19">
        <v>44313</v>
      </c>
      <c r="F7" s="5" t="s">
        <v>2</v>
      </c>
      <c r="G7" s="5"/>
    </row>
    <row r="8" spans="1:7" x14ac:dyDescent="0.3">
      <c r="A8" s="5" t="s">
        <v>12</v>
      </c>
      <c r="B8" s="6">
        <v>13</v>
      </c>
      <c r="C8" s="6">
        <v>0</v>
      </c>
      <c r="D8" s="5" t="s">
        <v>13</v>
      </c>
      <c r="E8" s="19">
        <v>44306</v>
      </c>
      <c r="F8" s="5" t="s">
        <v>2</v>
      </c>
      <c r="G8" s="5"/>
    </row>
    <row r="9" spans="1:7" x14ac:dyDescent="0.3">
      <c r="A9" s="5" t="s">
        <v>14</v>
      </c>
      <c r="B9" s="6">
        <v>21</v>
      </c>
      <c r="C9" s="6">
        <v>0</v>
      </c>
      <c r="D9" s="5" t="s">
        <v>6</v>
      </c>
      <c r="E9" s="19">
        <v>41541</v>
      </c>
      <c r="F9" s="5" t="s">
        <v>2</v>
      </c>
      <c r="G9" s="5"/>
    </row>
    <row r="10" spans="1:7" x14ac:dyDescent="0.3">
      <c r="A10" s="5" t="s">
        <v>15</v>
      </c>
      <c r="B10" s="6">
        <v>4</v>
      </c>
      <c r="C10" s="6">
        <v>0</v>
      </c>
      <c r="D10" s="5" t="s">
        <v>4</v>
      </c>
      <c r="E10" s="19">
        <v>42356</v>
      </c>
      <c r="F10" s="5" t="s">
        <v>2</v>
      </c>
      <c r="G10" s="5"/>
    </row>
    <row r="11" spans="1:7" x14ac:dyDescent="0.3">
      <c r="A11" s="5" t="s">
        <v>16</v>
      </c>
      <c r="B11" s="6">
        <v>0</v>
      </c>
      <c r="C11" s="6">
        <v>0</v>
      </c>
      <c r="D11" s="5" t="s">
        <v>17</v>
      </c>
      <c r="E11" s="19">
        <v>41393</v>
      </c>
      <c r="F11" s="5" t="s">
        <v>2</v>
      </c>
      <c r="G11" s="5"/>
    </row>
    <row r="12" spans="1:7" x14ac:dyDescent="0.3">
      <c r="A12" s="5" t="s">
        <v>18</v>
      </c>
      <c r="B12" s="6">
        <v>16</v>
      </c>
      <c r="C12" s="6">
        <v>0</v>
      </c>
      <c r="D12" s="5" t="s">
        <v>6</v>
      </c>
      <c r="E12" s="19">
        <v>41529</v>
      </c>
      <c r="F12" s="5" t="s">
        <v>2</v>
      </c>
      <c r="G12" s="5"/>
    </row>
    <row r="13" spans="1:7" x14ac:dyDescent="0.3">
      <c r="A13" s="5" t="s">
        <v>19</v>
      </c>
      <c r="B13" s="6">
        <v>4</v>
      </c>
      <c r="C13" s="6">
        <v>0</v>
      </c>
      <c r="D13" s="5" t="s">
        <v>20</v>
      </c>
      <c r="E13" s="19">
        <v>44313</v>
      </c>
      <c r="F13" s="5" t="s">
        <v>21</v>
      </c>
      <c r="G13" s="5"/>
    </row>
    <row r="14" spans="1:7" x14ac:dyDescent="0.3">
      <c r="A14" s="5" t="s">
        <v>22</v>
      </c>
      <c r="B14" s="6">
        <v>0</v>
      </c>
      <c r="C14" s="6">
        <v>0</v>
      </c>
      <c r="D14" s="5" t="s">
        <v>17</v>
      </c>
      <c r="E14" s="19">
        <v>41390</v>
      </c>
      <c r="F14" s="5" t="s">
        <v>2</v>
      </c>
      <c r="G14" s="5"/>
    </row>
    <row r="15" spans="1:7" x14ac:dyDescent="0.3">
      <c r="A15" s="5" t="s">
        <v>23</v>
      </c>
      <c r="B15" s="6">
        <v>0</v>
      </c>
      <c r="C15" s="6">
        <v>0</v>
      </c>
      <c r="D15" s="5" t="s">
        <v>17</v>
      </c>
      <c r="E15" s="19">
        <v>41393</v>
      </c>
      <c r="F15" s="5" t="s">
        <v>2</v>
      </c>
      <c r="G15" s="5"/>
    </row>
    <row r="16" spans="1:7" x14ac:dyDescent="0.3">
      <c r="A16" s="5" t="s">
        <v>24</v>
      </c>
      <c r="B16" s="6">
        <v>0</v>
      </c>
      <c r="C16" s="6">
        <v>0</v>
      </c>
      <c r="D16" s="5" t="s">
        <v>17</v>
      </c>
      <c r="E16" s="19">
        <v>41393</v>
      </c>
      <c r="F16" s="5" t="s">
        <v>2</v>
      </c>
      <c r="G16" s="5"/>
    </row>
    <row r="17" spans="1:7" x14ac:dyDescent="0.3">
      <c r="A17" s="5" t="s">
        <v>25</v>
      </c>
      <c r="B17" s="6">
        <v>1</v>
      </c>
      <c r="C17" s="6">
        <v>0</v>
      </c>
      <c r="D17" s="5" t="s">
        <v>26</v>
      </c>
      <c r="E17" s="19">
        <v>44246</v>
      </c>
      <c r="F17" s="5" t="s">
        <v>2</v>
      </c>
      <c r="G17" s="5"/>
    </row>
    <row r="18" spans="1:7" x14ac:dyDescent="0.3">
      <c r="A18" s="5" t="s">
        <v>27</v>
      </c>
      <c r="B18" s="6">
        <v>29</v>
      </c>
      <c r="C18" s="6">
        <v>0</v>
      </c>
      <c r="D18" s="5" t="s">
        <v>28</v>
      </c>
      <c r="E18" s="19">
        <v>44306</v>
      </c>
      <c r="F18" s="5" t="s">
        <v>2</v>
      </c>
      <c r="G18" s="5"/>
    </row>
    <row r="19" spans="1:7" x14ac:dyDescent="0.3">
      <c r="A19" s="5" t="s">
        <v>29</v>
      </c>
      <c r="B19" s="6">
        <v>10</v>
      </c>
      <c r="C19" s="6">
        <v>0</v>
      </c>
      <c r="D19" s="5" t="s">
        <v>30</v>
      </c>
      <c r="E19" s="19">
        <v>42779</v>
      </c>
      <c r="F19" s="5" t="s">
        <v>2</v>
      </c>
      <c r="G19" s="5"/>
    </row>
    <row r="20" spans="1:7" x14ac:dyDescent="0.3">
      <c r="A20" s="5" t="s">
        <v>31</v>
      </c>
      <c r="B20" s="6">
        <v>0</v>
      </c>
      <c r="C20" s="6">
        <v>0</v>
      </c>
      <c r="D20" s="5" t="s">
        <v>17</v>
      </c>
      <c r="E20" s="19">
        <v>44320</v>
      </c>
      <c r="F20" s="5" t="s">
        <v>2</v>
      </c>
      <c r="G20" s="5"/>
    </row>
    <row r="21" spans="1:7" x14ac:dyDescent="0.3">
      <c r="A21" s="5" t="s">
        <v>32</v>
      </c>
      <c r="B21" s="6">
        <v>3</v>
      </c>
      <c r="C21" s="6">
        <v>0</v>
      </c>
      <c r="D21" s="5" t="s">
        <v>33</v>
      </c>
      <c r="E21" s="19">
        <v>42887</v>
      </c>
      <c r="F21" s="5" t="s">
        <v>2</v>
      </c>
      <c r="G21" s="5"/>
    </row>
    <row r="22" spans="1:7" x14ac:dyDescent="0.3">
      <c r="A22" s="5" t="s">
        <v>34</v>
      </c>
      <c r="B22" s="6">
        <v>3</v>
      </c>
      <c r="C22" s="20">
        <v>1</v>
      </c>
      <c r="D22" s="5" t="s">
        <v>35</v>
      </c>
      <c r="E22" s="19">
        <v>43055</v>
      </c>
      <c r="F22" s="5" t="s">
        <v>2</v>
      </c>
      <c r="G22" s="5"/>
    </row>
    <row r="23" spans="1:7" x14ac:dyDescent="0.3">
      <c r="A23" s="5" t="s">
        <v>36</v>
      </c>
      <c r="B23" s="6">
        <v>0</v>
      </c>
      <c r="C23" s="6">
        <v>0</v>
      </c>
      <c r="D23" s="5" t="s">
        <v>17</v>
      </c>
      <c r="E23" s="19">
        <v>42166</v>
      </c>
      <c r="F23" s="5" t="s">
        <v>2</v>
      </c>
      <c r="G23" s="5"/>
    </row>
    <row r="24" spans="1:7" x14ac:dyDescent="0.3">
      <c r="A24" s="5" t="s">
        <v>37</v>
      </c>
      <c r="B24" s="6">
        <v>2</v>
      </c>
      <c r="C24" s="20">
        <v>1</v>
      </c>
      <c r="D24" s="5" t="s">
        <v>38</v>
      </c>
      <c r="E24" s="19">
        <v>44301</v>
      </c>
      <c r="F24" s="5" t="s">
        <v>21</v>
      </c>
      <c r="G24" s="5"/>
    </row>
    <row r="25" spans="1:7" x14ac:dyDescent="0.3">
      <c r="A25" s="5" t="s">
        <v>39</v>
      </c>
      <c r="B25" s="6">
        <v>18</v>
      </c>
      <c r="C25" s="6">
        <v>0</v>
      </c>
      <c r="D25" s="5" t="s">
        <v>40</v>
      </c>
      <c r="E25" s="19">
        <v>44314</v>
      </c>
      <c r="F25" s="5" t="s">
        <v>2</v>
      </c>
      <c r="G25" s="5"/>
    </row>
    <row r="26" spans="1:7" x14ac:dyDescent="0.3">
      <c r="A26" s="5" t="s">
        <v>41</v>
      </c>
      <c r="B26" s="6">
        <v>29</v>
      </c>
      <c r="C26" s="6">
        <v>0</v>
      </c>
      <c r="D26" s="5" t="s">
        <v>1</v>
      </c>
      <c r="E26" s="19">
        <v>43742</v>
      </c>
      <c r="F26" s="5" t="s">
        <v>21</v>
      </c>
      <c r="G26" s="5"/>
    </row>
    <row r="27" spans="1:7" x14ac:dyDescent="0.3">
      <c r="A27" s="5" t="s">
        <v>42</v>
      </c>
      <c r="B27" s="6">
        <v>17</v>
      </c>
      <c r="C27" s="6">
        <v>0</v>
      </c>
      <c r="D27" s="5" t="s">
        <v>40</v>
      </c>
      <c r="E27" s="19">
        <v>42830</v>
      </c>
      <c r="F27" s="5" t="s">
        <v>2</v>
      </c>
      <c r="G27" s="5"/>
    </row>
    <row r="28" spans="1:7" x14ac:dyDescent="0.3">
      <c r="A28" s="5" t="s">
        <v>43</v>
      </c>
      <c r="B28" s="6">
        <v>36</v>
      </c>
      <c r="C28" s="6">
        <v>0</v>
      </c>
      <c r="D28" s="5" t="s">
        <v>40</v>
      </c>
      <c r="E28" s="19">
        <v>42829</v>
      </c>
      <c r="F28" s="5" t="s">
        <v>2</v>
      </c>
      <c r="G28" s="5"/>
    </row>
    <row r="29" spans="1:7" x14ac:dyDescent="0.3">
      <c r="A29" s="5" t="s">
        <v>44</v>
      </c>
      <c r="B29" s="6">
        <v>33</v>
      </c>
      <c r="C29" s="6">
        <v>0</v>
      </c>
      <c r="D29" s="5" t="s">
        <v>40</v>
      </c>
      <c r="E29" s="19">
        <v>42830</v>
      </c>
      <c r="F29" s="5" t="s">
        <v>2</v>
      </c>
      <c r="G29" s="5"/>
    </row>
    <row r="30" spans="1:7" x14ac:dyDescent="0.3">
      <c r="A30" s="5" t="s">
        <v>45</v>
      </c>
      <c r="B30" s="6">
        <v>13</v>
      </c>
      <c r="C30" s="6">
        <v>0</v>
      </c>
      <c r="D30" s="5" t="s">
        <v>46</v>
      </c>
      <c r="E30" s="19">
        <v>42814</v>
      </c>
      <c r="F30" s="5" t="s">
        <v>2</v>
      </c>
      <c r="G30" s="5"/>
    </row>
    <row r="31" spans="1:7" x14ac:dyDescent="0.3">
      <c r="A31" s="5" t="s">
        <v>47</v>
      </c>
      <c r="B31" s="6">
        <v>18</v>
      </c>
      <c r="C31" s="6">
        <v>0</v>
      </c>
      <c r="D31" s="5" t="s">
        <v>46</v>
      </c>
      <c r="E31" s="19">
        <v>44314</v>
      </c>
      <c r="F31" s="5" t="s">
        <v>2</v>
      </c>
      <c r="G31" s="5"/>
    </row>
    <row r="32" spans="1:7" x14ac:dyDescent="0.3">
      <c r="A32" s="5" t="s">
        <v>48</v>
      </c>
      <c r="B32" s="6">
        <v>18</v>
      </c>
      <c r="C32" s="6">
        <v>0</v>
      </c>
      <c r="D32" s="5" t="s">
        <v>46</v>
      </c>
      <c r="E32" s="19">
        <v>43836</v>
      </c>
      <c r="F32" s="5" t="s">
        <v>49</v>
      </c>
      <c r="G32" s="5"/>
    </row>
    <row r="33" spans="1:7" x14ac:dyDescent="0.3">
      <c r="A33" s="5" t="s">
        <v>50</v>
      </c>
      <c r="B33" s="6">
        <v>11</v>
      </c>
      <c r="C33" s="6">
        <v>0</v>
      </c>
      <c r="D33" s="5" t="s">
        <v>40</v>
      </c>
      <c r="E33" s="19">
        <v>42769</v>
      </c>
      <c r="F33" s="5" t="s">
        <v>2</v>
      </c>
      <c r="G33" s="5"/>
    </row>
    <row r="34" spans="1:7" x14ac:dyDescent="0.3">
      <c r="A34" s="5" t="s">
        <v>51</v>
      </c>
      <c r="B34" s="6">
        <v>14</v>
      </c>
      <c r="C34" s="6">
        <v>0</v>
      </c>
      <c r="D34" s="5" t="s">
        <v>46</v>
      </c>
      <c r="E34" s="19">
        <v>42835</v>
      </c>
      <c r="F34" s="5" t="s">
        <v>2</v>
      </c>
      <c r="G34" s="5"/>
    </row>
    <row r="35" spans="1:7" x14ac:dyDescent="0.3">
      <c r="A35" s="5" t="s">
        <v>52</v>
      </c>
      <c r="B35" s="6">
        <v>1</v>
      </c>
      <c r="C35" s="6">
        <v>0</v>
      </c>
      <c r="D35" s="5" t="s">
        <v>53</v>
      </c>
      <c r="E35" s="19">
        <v>43213</v>
      </c>
      <c r="F35" s="5" t="s">
        <v>2</v>
      </c>
      <c r="G35" s="5"/>
    </row>
    <row r="36" spans="1:7" x14ac:dyDescent="0.3">
      <c r="A36" s="5" t="s">
        <v>54</v>
      </c>
      <c r="B36" s="6">
        <v>17</v>
      </c>
      <c r="C36" s="6">
        <v>0</v>
      </c>
      <c r="D36" s="5" t="s">
        <v>55</v>
      </c>
      <c r="E36" s="19">
        <v>44307</v>
      </c>
      <c r="F36" s="5" t="s">
        <v>49</v>
      </c>
      <c r="G36" s="5"/>
    </row>
    <row r="37" spans="1:7" x14ac:dyDescent="0.3">
      <c r="A37" s="5" t="s">
        <v>56</v>
      </c>
      <c r="B37" s="6">
        <v>35</v>
      </c>
      <c r="C37" s="6">
        <v>0</v>
      </c>
      <c r="D37" s="5" t="s">
        <v>57</v>
      </c>
      <c r="E37" s="19">
        <v>44320</v>
      </c>
      <c r="F37" s="5" t="s">
        <v>21</v>
      </c>
      <c r="G37" s="5"/>
    </row>
    <row r="38" spans="1:7" x14ac:dyDescent="0.3">
      <c r="A38" s="5" t="s">
        <v>58</v>
      </c>
      <c r="B38" s="6">
        <v>13</v>
      </c>
      <c r="C38" s="6">
        <v>0</v>
      </c>
      <c r="D38" s="5" t="s">
        <v>59</v>
      </c>
      <c r="E38" s="19">
        <v>42870</v>
      </c>
      <c r="F38" s="5" t="s">
        <v>2</v>
      </c>
      <c r="G38" s="5"/>
    </row>
    <row r="39" spans="1:7" x14ac:dyDescent="0.3">
      <c r="A39" s="5" t="s">
        <v>60</v>
      </c>
      <c r="B39" s="6">
        <v>33</v>
      </c>
      <c r="C39" s="6">
        <v>0</v>
      </c>
      <c r="D39" s="5" t="s">
        <v>59</v>
      </c>
      <c r="E39" s="19">
        <v>44309</v>
      </c>
      <c r="F39" s="5" t="s">
        <v>49</v>
      </c>
      <c r="G39" s="5"/>
    </row>
    <row r="40" spans="1:7" x14ac:dyDescent="0.3">
      <c r="A40" s="5" t="s">
        <v>61</v>
      </c>
      <c r="B40" s="6">
        <v>19</v>
      </c>
      <c r="C40" s="6">
        <v>0</v>
      </c>
      <c r="D40" s="5" t="s">
        <v>59</v>
      </c>
      <c r="E40" s="19">
        <v>43018</v>
      </c>
      <c r="F40" s="5" t="s">
        <v>2</v>
      </c>
      <c r="G40" s="5"/>
    </row>
    <row r="41" spans="1:7" x14ac:dyDescent="0.3">
      <c r="A41" s="5" t="s">
        <v>62</v>
      </c>
      <c r="B41" s="6">
        <v>20</v>
      </c>
      <c r="C41" s="6">
        <v>0</v>
      </c>
      <c r="D41" s="5" t="s">
        <v>59</v>
      </c>
      <c r="E41" s="19">
        <v>43025</v>
      </c>
      <c r="F41" s="5" t="s">
        <v>2</v>
      </c>
      <c r="G41" s="5"/>
    </row>
    <row r="42" spans="1:7" x14ac:dyDescent="0.3">
      <c r="A42" s="5" t="s">
        <v>63</v>
      </c>
      <c r="B42" s="6">
        <v>9</v>
      </c>
      <c r="C42" s="6">
        <v>0</v>
      </c>
      <c r="D42" s="5" t="s">
        <v>59</v>
      </c>
      <c r="E42" s="19">
        <v>41458</v>
      </c>
      <c r="F42" s="5" t="s">
        <v>2</v>
      </c>
      <c r="G42" s="5"/>
    </row>
    <row r="43" spans="1:7" x14ac:dyDescent="0.3">
      <c r="A43" s="5" t="s">
        <v>64</v>
      </c>
      <c r="B43" s="6">
        <v>26</v>
      </c>
      <c r="C43" s="6">
        <v>0</v>
      </c>
      <c r="D43" s="5" t="s">
        <v>59</v>
      </c>
      <c r="E43" s="19">
        <v>44309</v>
      </c>
      <c r="F43" s="5" t="s">
        <v>2</v>
      </c>
      <c r="G43" s="5"/>
    </row>
    <row r="44" spans="1:7" x14ac:dyDescent="0.3">
      <c r="A44" s="5" t="s">
        <v>65</v>
      </c>
      <c r="B44" s="6">
        <v>37</v>
      </c>
      <c r="C44" s="6">
        <v>0</v>
      </c>
      <c r="D44" s="5" t="s">
        <v>66</v>
      </c>
      <c r="E44" s="19">
        <v>44320</v>
      </c>
      <c r="F44" s="5" t="s">
        <v>21</v>
      </c>
      <c r="G44" s="5"/>
    </row>
    <row r="45" spans="1:7" x14ac:dyDescent="0.3">
      <c r="A45" s="5" t="s">
        <v>67</v>
      </c>
      <c r="B45" s="6">
        <v>25</v>
      </c>
      <c r="C45" s="6">
        <v>0</v>
      </c>
      <c r="D45" s="5" t="s">
        <v>66</v>
      </c>
      <c r="E45" s="19">
        <v>44302</v>
      </c>
      <c r="F45" s="5" t="s">
        <v>2</v>
      </c>
      <c r="G45" s="5"/>
    </row>
    <row r="46" spans="1:7" x14ac:dyDescent="0.3">
      <c r="A46" s="5" t="s">
        <v>68</v>
      </c>
      <c r="B46" s="6">
        <v>59</v>
      </c>
      <c r="C46" s="6">
        <v>0</v>
      </c>
      <c r="D46" s="5" t="s">
        <v>59</v>
      </c>
      <c r="E46" s="19">
        <v>42788</v>
      </c>
      <c r="F46" s="5" t="s">
        <v>21</v>
      </c>
      <c r="G46" s="5"/>
    </row>
    <row r="47" spans="1:7" x14ac:dyDescent="0.3">
      <c r="A47" s="5" t="s">
        <v>69</v>
      </c>
      <c r="B47" s="6">
        <v>25</v>
      </c>
      <c r="C47" s="6">
        <v>0</v>
      </c>
      <c r="D47" s="5" t="s">
        <v>59</v>
      </c>
      <c r="E47" s="19">
        <v>42573</v>
      </c>
      <c r="F47" s="5" t="s">
        <v>2</v>
      </c>
      <c r="G47" s="5"/>
    </row>
    <row r="48" spans="1:7" x14ac:dyDescent="0.3">
      <c r="A48" s="5" t="s">
        <v>70</v>
      </c>
      <c r="B48" s="6">
        <v>1</v>
      </c>
      <c r="C48" s="6">
        <v>0</v>
      </c>
      <c r="D48" s="5" t="s">
        <v>35</v>
      </c>
      <c r="E48" s="19">
        <v>41373</v>
      </c>
      <c r="F48" s="5" t="s">
        <v>2</v>
      </c>
      <c r="G48" s="5"/>
    </row>
    <row r="49" spans="1:7" x14ac:dyDescent="0.3">
      <c r="A49" s="5" t="s">
        <v>71</v>
      </c>
      <c r="B49" s="6">
        <v>37</v>
      </c>
      <c r="C49" s="20">
        <v>1</v>
      </c>
      <c r="D49" s="5" t="s">
        <v>72</v>
      </c>
      <c r="E49" s="19">
        <v>42851</v>
      </c>
      <c r="F49" s="5" t="s">
        <v>2</v>
      </c>
      <c r="G49" s="5"/>
    </row>
    <row r="50" spans="1:7" x14ac:dyDescent="0.3">
      <c r="A50" s="5" t="s">
        <v>73</v>
      </c>
      <c r="B50" s="6">
        <v>30</v>
      </c>
      <c r="C50" s="6">
        <v>0</v>
      </c>
      <c r="D50" s="5" t="s">
        <v>74</v>
      </c>
      <c r="E50" s="19">
        <v>44314</v>
      </c>
      <c r="F50" s="5" t="s">
        <v>2</v>
      </c>
      <c r="G50" s="5"/>
    </row>
    <row r="51" spans="1:7" x14ac:dyDescent="0.3">
      <c r="A51" s="5" t="s">
        <v>75</v>
      </c>
      <c r="B51" s="6">
        <v>0</v>
      </c>
      <c r="C51" s="6">
        <v>0</v>
      </c>
      <c r="D51" s="5" t="s">
        <v>17</v>
      </c>
      <c r="E51" s="19">
        <v>41536</v>
      </c>
      <c r="F51" s="5" t="s">
        <v>2</v>
      </c>
      <c r="G51" s="5"/>
    </row>
    <row r="52" spans="1:7" x14ac:dyDescent="0.3">
      <c r="A52" s="5" t="s">
        <v>76</v>
      </c>
      <c r="B52" s="6">
        <v>8</v>
      </c>
      <c r="C52" s="6">
        <v>0</v>
      </c>
      <c r="D52" s="5" t="s">
        <v>77</v>
      </c>
      <c r="E52" s="19">
        <v>42901</v>
      </c>
      <c r="F52" s="5" t="s">
        <v>2</v>
      </c>
      <c r="G52" s="5"/>
    </row>
    <row r="53" spans="1:7" x14ac:dyDescent="0.3">
      <c r="A53" s="5" t="s">
        <v>78</v>
      </c>
      <c r="B53" s="6">
        <v>9</v>
      </c>
      <c r="C53" s="6">
        <v>0</v>
      </c>
      <c r="D53" s="5" t="s">
        <v>77</v>
      </c>
      <c r="E53" s="19">
        <v>42901</v>
      </c>
      <c r="F53" s="5" t="s">
        <v>2</v>
      </c>
      <c r="G53" s="5"/>
    </row>
    <row r="54" spans="1:7" x14ac:dyDescent="0.3">
      <c r="A54" s="5" t="s">
        <v>79</v>
      </c>
      <c r="B54" s="6">
        <v>8</v>
      </c>
      <c r="C54" s="20">
        <v>1</v>
      </c>
      <c r="D54" s="5" t="s">
        <v>77</v>
      </c>
      <c r="E54" s="19">
        <v>42921</v>
      </c>
      <c r="F54" s="5" t="s">
        <v>2</v>
      </c>
      <c r="G54" s="5"/>
    </row>
    <row r="55" spans="1:7" x14ac:dyDescent="0.3">
      <c r="A55" s="5" t="s">
        <v>80</v>
      </c>
      <c r="B55" s="6">
        <v>8</v>
      </c>
      <c r="C55" s="6">
        <v>0</v>
      </c>
      <c r="D55" s="5" t="s">
        <v>77</v>
      </c>
      <c r="E55" s="19">
        <v>42912</v>
      </c>
      <c r="F55" s="5" t="s">
        <v>2</v>
      </c>
      <c r="G55" s="5"/>
    </row>
    <row r="56" spans="1:7" x14ac:dyDescent="0.3">
      <c r="A56" s="5" t="s">
        <v>81</v>
      </c>
      <c r="B56" s="6">
        <v>4</v>
      </c>
      <c r="C56" s="6">
        <v>0</v>
      </c>
      <c r="D56" s="5" t="s">
        <v>77</v>
      </c>
      <c r="E56" s="19">
        <v>42532</v>
      </c>
      <c r="F56" s="5" t="s">
        <v>2</v>
      </c>
      <c r="G56" s="5"/>
    </row>
    <row r="57" spans="1:7" x14ac:dyDescent="0.3">
      <c r="A57" s="5" t="s">
        <v>82</v>
      </c>
      <c r="B57" s="6">
        <v>4</v>
      </c>
      <c r="C57" s="6">
        <v>0</v>
      </c>
      <c r="D57" s="5" t="s">
        <v>17</v>
      </c>
      <c r="E57" s="19">
        <v>42544</v>
      </c>
      <c r="F57" s="5" t="s">
        <v>49</v>
      </c>
      <c r="G57" s="5"/>
    </row>
    <row r="58" spans="1:7" x14ac:dyDescent="0.3">
      <c r="A58" s="5" t="s">
        <v>83</v>
      </c>
      <c r="B58" s="6">
        <v>4</v>
      </c>
      <c r="C58" s="20">
        <v>1</v>
      </c>
      <c r="D58" s="5" t="s">
        <v>77</v>
      </c>
      <c r="E58" s="19">
        <v>42543</v>
      </c>
      <c r="F58" s="5" t="s">
        <v>2</v>
      </c>
      <c r="G58" s="5"/>
    </row>
    <row r="59" spans="1:7" x14ac:dyDescent="0.3">
      <c r="A59" s="5" t="s">
        <v>84</v>
      </c>
      <c r="B59" s="6">
        <v>4</v>
      </c>
      <c r="C59" s="6">
        <v>0</v>
      </c>
      <c r="D59" s="5" t="s">
        <v>77</v>
      </c>
      <c r="E59" s="19">
        <v>42543</v>
      </c>
      <c r="F59" s="5" t="s">
        <v>2</v>
      </c>
      <c r="G59" s="5"/>
    </row>
    <row r="60" spans="1:7" x14ac:dyDescent="0.3">
      <c r="A60" s="5" t="s">
        <v>85</v>
      </c>
      <c r="B60" s="6">
        <v>190</v>
      </c>
      <c r="C60" s="6">
        <v>0</v>
      </c>
      <c r="D60" s="5" t="s">
        <v>53</v>
      </c>
      <c r="E60" s="19">
        <v>43283</v>
      </c>
      <c r="F60" s="5" t="s">
        <v>49</v>
      </c>
      <c r="G60" s="5"/>
    </row>
    <row r="61" spans="1:7" x14ac:dyDescent="0.3">
      <c r="A61" s="5" t="s">
        <v>86</v>
      </c>
      <c r="B61" s="6">
        <v>16</v>
      </c>
      <c r="C61" s="20">
        <v>1</v>
      </c>
      <c r="D61" s="5" t="s">
        <v>38</v>
      </c>
      <c r="E61" s="19">
        <v>44301</v>
      </c>
      <c r="F61" s="5" t="s">
        <v>21</v>
      </c>
      <c r="G61" s="5"/>
    </row>
    <row r="62" spans="1:7" x14ac:dyDescent="0.3">
      <c r="A62" s="5" t="s">
        <v>87</v>
      </c>
      <c r="B62" s="6">
        <v>22</v>
      </c>
      <c r="C62" s="6">
        <v>0</v>
      </c>
      <c r="D62" s="5" t="s">
        <v>59</v>
      </c>
      <c r="E62" s="19">
        <v>42837</v>
      </c>
      <c r="F62" s="5" t="s">
        <v>2</v>
      </c>
      <c r="G62" s="5"/>
    </row>
    <row r="63" spans="1:7" x14ac:dyDescent="0.3">
      <c r="A63" s="5" t="s">
        <v>88</v>
      </c>
      <c r="B63" s="6">
        <v>14</v>
      </c>
      <c r="C63" s="6">
        <v>0</v>
      </c>
      <c r="D63" s="5" t="s">
        <v>59</v>
      </c>
      <c r="E63" s="19">
        <v>42837</v>
      </c>
      <c r="F63" s="5" t="s">
        <v>2</v>
      </c>
      <c r="G63" s="5"/>
    </row>
    <row r="64" spans="1:7" x14ac:dyDescent="0.3">
      <c r="A64" s="5" t="s">
        <v>89</v>
      </c>
      <c r="B64" s="6">
        <v>24</v>
      </c>
      <c r="C64" s="6">
        <v>0</v>
      </c>
      <c r="D64" s="5" t="s">
        <v>90</v>
      </c>
      <c r="E64" s="19">
        <v>42867</v>
      </c>
      <c r="F64" s="5" t="s">
        <v>2</v>
      </c>
      <c r="G64" s="5"/>
    </row>
    <row r="65" spans="1:7" x14ac:dyDescent="0.3">
      <c r="A65" s="5" t="s">
        <v>91</v>
      </c>
      <c r="B65" s="6">
        <v>49</v>
      </c>
      <c r="C65" s="6">
        <v>0</v>
      </c>
      <c r="D65" s="5" t="s">
        <v>46</v>
      </c>
      <c r="E65" s="19">
        <v>44291</v>
      </c>
      <c r="F65" s="5" t="s">
        <v>21</v>
      </c>
      <c r="G65" s="5"/>
    </row>
    <row r="66" spans="1:7" x14ac:dyDescent="0.3">
      <c r="A66" s="5" t="s">
        <v>92</v>
      </c>
      <c r="B66" s="6">
        <v>8</v>
      </c>
      <c r="C66" s="6">
        <v>0</v>
      </c>
      <c r="D66" s="5" t="s">
        <v>90</v>
      </c>
      <c r="E66" s="19">
        <v>42935</v>
      </c>
      <c r="F66" s="5" t="s">
        <v>2</v>
      </c>
      <c r="G66" s="5"/>
    </row>
    <row r="67" spans="1:7" x14ac:dyDescent="0.3">
      <c r="A67" s="5" t="s">
        <v>93</v>
      </c>
      <c r="B67" s="6">
        <v>187</v>
      </c>
      <c r="C67" s="6">
        <v>0</v>
      </c>
      <c r="D67" s="5" t="s">
        <v>66</v>
      </c>
      <c r="E67" s="19">
        <v>44315</v>
      </c>
      <c r="F67" s="5" t="s">
        <v>94</v>
      </c>
      <c r="G67" s="5"/>
    </row>
  </sheetData>
  <pageMargins left="0.7" right="0.7" top="0.75" bottom="0.75" header="0.3" footer="0.3"/>
  <pageSetup orientation="portrait" verticalDpi="597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"/>
  <sheetViews>
    <sheetView workbookViewId="0">
      <selection activeCell="C24" sqref="C24"/>
    </sheetView>
  </sheetViews>
  <sheetFormatPr defaultRowHeight="14.4" x14ac:dyDescent="0.3"/>
  <cols>
    <col min="1" max="1" width="22.44140625" bestFit="1" customWidth="1"/>
    <col min="2" max="2" width="15" bestFit="1" customWidth="1"/>
    <col min="3" max="3" width="11.88671875" bestFit="1" customWidth="1"/>
    <col min="4" max="5" width="10.5546875" bestFit="1" customWidth="1"/>
    <col min="6" max="6" width="9.5546875" bestFit="1" customWidth="1"/>
    <col min="7" max="7" width="4.33203125" bestFit="1" customWidth="1"/>
  </cols>
  <sheetData>
    <row r="1" spans="1:7" x14ac:dyDescent="0.3">
      <c r="A1" s="5" t="s">
        <v>95</v>
      </c>
      <c r="B1" s="5" t="s">
        <v>96</v>
      </c>
      <c r="C1" s="5" t="s">
        <v>97</v>
      </c>
      <c r="D1" s="5" t="s">
        <v>98</v>
      </c>
      <c r="E1" s="5" t="s">
        <v>99</v>
      </c>
      <c r="F1" s="5" t="s">
        <v>100</v>
      </c>
      <c r="G1" s="5" t="s">
        <v>101</v>
      </c>
    </row>
    <row r="2" spans="1:7" x14ac:dyDescent="0.3">
      <c r="A2" s="5" t="s">
        <v>102</v>
      </c>
      <c r="B2" s="5">
        <v>41</v>
      </c>
      <c r="C2" s="5">
        <v>0</v>
      </c>
      <c r="D2" s="5" t="s">
        <v>13</v>
      </c>
      <c r="E2" s="19">
        <v>44320</v>
      </c>
      <c r="F2" s="5" t="s">
        <v>21</v>
      </c>
      <c r="G2" s="5"/>
    </row>
    <row r="3" spans="1:7" x14ac:dyDescent="0.3">
      <c r="A3" s="5" t="s">
        <v>103</v>
      </c>
      <c r="B3" s="5">
        <v>97</v>
      </c>
      <c r="C3" s="5">
        <v>0</v>
      </c>
      <c r="D3" s="5" t="s">
        <v>11</v>
      </c>
      <c r="E3" s="19">
        <v>44309</v>
      </c>
      <c r="F3" s="5" t="s">
        <v>2</v>
      </c>
      <c r="G3" s="5"/>
    </row>
    <row r="4" spans="1:7" x14ac:dyDescent="0.3">
      <c r="A4" s="5" t="s">
        <v>104</v>
      </c>
      <c r="B4" s="5">
        <v>42</v>
      </c>
      <c r="C4" s="5">
        <v>0</v>
      </c>
      <c r="D4" s="5" t="s">
        <v>9</v>
      </c>
      <c r="E4" s="19">
        <v>44320</v>
      </c>
      <c r="F4" s="5" t="s">
        <v>2</v>
      </c>
      <c r="G4" s="5"/>
    </row>
    <row r="5" spans="1:7" x14ac:dyDescent="0.3">
      <c r="A5" s="5" t="s">
        <v>105</v>
      </c>
      <c r="B5" s="5">
        <v>6</v>
      </c>
      <c r="C5" s="5">
        <v>0</v>
      </c>
      <c r="D5" s="5" t="s">
        <v>106</v>
      </c>
      <c r="E5" s="19">
        <v>44313</v>
      </c>
      <c r="F5" s="5" t="s">
        <v>2</v>
      </c>
      <c r="G5" s="5"/>
    </row>
    <row r="6" spans="1:7" x14ac:dyDescent="0.3">
      <c r="A6" s="5" t="s">
        <v>107</v>
      </c>
      <c r="B6" s="5">
        <v>30</v>
      </c>
      <c r="C6" s="5">
        <v>0</v>
      </c>
      <c r="D6" s="5" t="s">
        <v>106</v>
      </c>
      <c r="E6" s="19">
        <v>44316</v>
      </c>
      <c r="F6" s="5" t="s">
        <v>49</v>
      </c>
      <c r="G6" s="5"/>
    </row>
    <row r="7" spans="1:7" x14ac:dyDescent="0.3">
      <c r="A7" s="5" t="s">
        <v>108</v>
      </c>
      <c r="B7" s="5">
        <v>20</v>
      </c>
      <c r="C7" s="5">
        <v>0</v>
      </c>
      <c r="D7" s="5" t="s">
        <v>28</v>
      </c>
      <c r="E7" s="19">
        <v>44320</v>
      </c>
      <c r="F7" s="5" t="s">
        <v>2</v>
      </c>
      <c r="G7" s="5"/>
    </row>
    <row r="8" spans="1:7" x14ac:dyDescent="0.3">
      <c r="A8" s="5" t="s">
        <v>109</v>
      </c>
      <c r="B8" s="5">
        <v>2</v>
      </c>
      <c r="C8" s="5">
        <v>0</v>
      </c>
      <c r="D8" s="5" t="s">
        <v>28</v>
      </c>
      <c r="E8" s="19">
        <v>43158</v>
      </c>
      <c r="F8" s="5" t="s">
        <v>2</v>
      </c>
      <c r="G8" s="5"/>
    </row>
    <row r="9" spans="1:7" x14ac:dyDescent="0.3">
      <c r="A9" s="5" t="s">
        <v>110</v>
      </c>
      <c r="B9" s="5">
        <v>63</v>
      </c>
      <c r="C9" s="5">
        <v>0</v>
      </c>
      <c r="D9" s="5" t="s">
        <v>17</v>
      </c>
      <c r="E9" s="19">
        <v>44253</v>
      </c>
      <c r="F9" s="5" t="s">
        <v>111</v>
      </c>
      <c r="G9" s="5"/>
    </row>
    <row r="10" spans="1:7" x14ac:dyDescent="0.3">
      <c r="A10" s="5" t="s">
        <v>112</v>
      </c>
      <c r="B10" s="5">
        <v>8</v>
      </c>
      <c r="C10" s="5">
        <v>0</v>
      </c>
      <c r="D10" s="5" t="s">
        <v>59</v>
      </c>
      <c r="E10" s="19">
        <v>43320</v>
      </c>
      <c r="F10" s="5" t="s">
        <v>2</v>
      </c>
      <c r="G10" s="5"/>
    </row>
    <row r="11" spans="1:7" x14ac:dyDescent="0.3">
      <c r="A11" s="5" t="s">
        <v>113</v>
      </c>
      <c r="B11" s="5">
        <v>4</v>
      </c>
      <c r="C11" s="5">
        <v>0</v>
      </c>
      <c r="D11" s="5" t="s">
        <v>59</v>
      </c>
      <c r="E11" s="19">
        <v>43238</v>
      </c>
      <c r="F11" s="5" t="s">
        <v>2</v>
      </c>
      <c r="G11" s="5"/>
    </row>
    <row r="12" spans="1:7" x14ac:dyDescent="0.3">
      <c r="A12" s="5" t="s">
        <v>114</v>
      </c>
      <c r="B12" s="5">
        <v>2</v>
      </c>
      <c r="C12" s="5">
        <v>0</v>
      </c>
      <c r="D12" s="5" t="s">
        <v>59</v>
      </c>
      <c r="E12" s="19">
        <v>43362</v>
      </c>
      <c r="F12" s="5" t="s">
        <v>2</v>
      </c>
      <c r="G12" s="5"/>
    </row>
    <row r="13" spans="1:7" x14ac:dyDescent="0.3">
      <c r="A13" s="5" t="s">
        <v>115</v>
      </c>
      <c r="B13" s="5">
        <v>25</v>
      </c>
      <c r="C13" s="5">
        <v>0</v>
      </c>
      <c r="D13" s="5" t="s">
        <v>17</v>
      </c>
      <c r="E13" s="19">
        <v>43430</v>
      </c>
      <c r="F13" s="5" t="s">
        <v>116</v>
      </c>
      <c r="G13" s="5"/>
    </row>
    <row r="14" spans="1:7" x14ac:dyDescent="0.3">
      <c r="A14" s="5" t="s">
        <v>117</v>
      </c>
      <c r="B14" s="5">
        <v>34</v>
      </c>
      <c r="C14" s="5">
        <v>0</v>
      </c>
      <c r="D14" s="5" t="s">
        <v>106</v>
      </c>
      <c r="E14" s="19">
        <v>44034</v>
      </c>
      <c r="F14" s="5" t="s">
        <v>2</v>
      </c>
      <c r="G14" s="5"/>
    </row>
    <row r="15" spans="1:7" x14ac:dyDescent="0.3">
      <c r="A15" s="5" t="s">
        <v>118</v>
      </c>
      <c r="B15" s="5">
        <v>8</v>
      </c>
      <c r="C15" s="5">
        <v>0</v>
      </c>
      <c r="D15" s="5" t="s">
        <v>106</v>
      </c>
      <c r="E15" s="19">
        <v>43895</v>
      </c>
      <c r="F15" s="5" t="s">
        <v>2</v>
      </c>
      <c r="G15" s="5"/>
    </row>
    <row r="16" spans="1:7" x14ac:dyDescent="0.3">
      <c r="A16" s="5" t="s">
        <v>119</v>
      </c>
      <c r="B16" s="5">
        <v>33</v>
      </c>
      <c r="C16" s="5">
        <v>0</v>
      </c>
      <c r="D16" s="5" t="s">
        <v>106</v>
      </c>
      <c r="E16" s="19">
        <v>44302</v>
      </c>
      <c r="F16" s="5" t="s">
        <v>2</v>
      </c>
      <c r="G16" s="5"/>
    </row>
    <row r="17" spans="1:7" x14ac:dyDescent="0.3">
      <c r="A17" s="5" t="s">
        <v>120</v>
      </c>
      <c r="B17" s="5">
        <v>16</v>
      </c>
      <c r="C17" s="5">
        <v>0</v>
      </c>
      <c r="D17" s="5" t="s">
        <v>59</v>
      </c>
      <c r="E17" s="19">
        <v>43208</v>
      </c>
      <c r="F17" s="5" t="s">
        <v>2</v>
      </c>
      <c r="G17" s="5"/>
    </row>
    <row r="18" spans="1:7" x14ac:dyDescent="0.3">
      <c r="A18" s="5" t="s">
        <v>121</v>
      </c>
      <c r="B18" s="5">
        <v>20</v>
      </c>
      <c r="C18" s="5">
        <v>0</v>
      </c>
      <c r="D18" s="5" t="s">
        <v>122</v>
      </c>
      <c r="E18" s="19">
        <v>44298</v>
      </c>
      <c r="F18" s="5" t="s">
        <v>2</v>
      </c>
      <c r="G18" s="5"/>
    </row>
    <row r="19" spans="1:7" x14ac:dyDescent="0.3">
      <c r="A19" s="5" t="s">
        <v>123</v>
      </c>
      <c r="B19" s="5">
        <v>0</v>
      </c>
      <c r="C19" s="5">
        <v>0</v>
      </c>
      <c r="D19" s="5" t="s">
        <v>17</v>
      </c>
      <c r="E19" s="19">
        <v>43781</v>
      </c>
      <c r="F19" s="5" t="s">
        <v>2</v>
      </c>
      <c r="G19" s="5"/>
    </row>
    <row r="20" spans="1:7" x14ac:dyDescent="0.3">
      <c r="A20" s="5" t="s">
        <v>124</v>
      </c>
      <c r="B20" s="5">
        <v>2</v>
      </c>
      <c r="C20" s="5">
        <v>0</v>
      </c>
      <c r="D20" s="5" t="s">
        <v>40</v>
      </c>
      <c r="E20" s="19">
        <v>43801</v>
      </c>
      <c r="F20" s="5" t="s">
        <v>2</v>
      </c>
      <c r="G20" s="5"/>
    </row>
    <row r="21" spans="1:7" x14ac:dyDescent="0.3">
      <c r="A21" s="5" t="s">
        <v>125</v>
      </c>
      <c r="B21" s="5">
        <v>5</v>
      </c>
      <c r="C21" s="5">
        <v>0</v>
      </c>
      <c r="D21" s="5" t="s">
        <v>13</v>
      </c>
      <c r="E21" s="19">
        <v>44165</v>
      </c>
      <c r="F21" s="5" t="s">
        <v>2</v>
      </c>
      <c r="G21" s="5"/>
    </row>
    <row r="22" spans="1:7" x14ac:dyDescent="0.3">
      <c r="A22" s="5" t="s">
        <v>126</v>
      </c>
      <c r="B22" s="5">
        <v>0</v>
      </c>
      <c r="C22" s="5">
        <v>0</v>
      </c>
      <c r="D22" s="5" t="s">
        <v>17</v>
      </c>
      <c r="E22" s="19">
        <v>43781</v>
      </c>
      <c r="F22" s="5" t="s">
        <v>2</v>
      </c>
      <c r="G22" s="5"/>
    </row>
    <row r="23" spans="1:7" x14ac:dyDescent="0.3">
      <c r="A23" s="5" t="s">
        <v>127</v>
      </c>
      <c r="B23" s="5">
        <v>0</v>
      </c>
      <c r="C23" s="5">
        <v>0</v>
      </c>
      <c r="D23" s="5" t="s">
        <v>17</v>
      </c>
      <c r="E23" s="19">
        <v>43781</v>
      </c>
      <c r="F23" s="5" t="s">
        <v>2</v>
      </c>
      <c r="G23" s="5"/>
    </row>
    <row r="24" spans="1:7" x14ac:dyDescent="0.3">
      <c r="A24" s="5" t="s">
        <v>128</v>
      </c>
      <c r="B24" s="5">
        <v>35</v>
      </c>
      <c r="C24" s="5">
        <v>0</v>
      </c>
      <c r="D24" s="5" t="s">
        <v>106</v>
      </c>
      <c r="E24" s="19">
        <v>44309</v>
      </c>
      <c r="F24" s="5" t="s">
        <v>21</v>
      </c>
      <c r="G24" s="5"/>
    </row>
    <row r="25" spans="1:7" x14ac:dyDescent="0.3">
      <c r="A25" s="5" t="s">
        <v>129</v>
      </c>
      <c r="B25" s="5">
        <v>23</v>
      </c>
      <c r="C25" s="5">
        <v>0</v>
      </c>
      <c r="D25" s="5" t="s">
        <v>53</v>
      </c>
      <c r="E25" s="19">
        <v>43361</v>
      </c>
      <c r="F25" s="5" t="s">
        <v>21</v>
      </c>
      <c r="G25" s="5"/>
    </row>
    <row r="26" spans="1:7" x14ac:dyDescent="0.3">
      <c r="A26" s="5" t="s">
        <v>130</v>
      </c>
      <c r="B26" s="5">
        <v>19</v>
      </c>
      <c r="C26" s="5">
        <v>0</v>
      </c>
      <c r="D26" s="5" t="s">
        <v>131</v>
      </c>
      <c r="E26" s="19">
        <v>44148</v>
      </c>
      <c r="F26" s="5" t="s">
        <v>2</v>
      </c>
      <c r="G26" s="5"/>
    </row>
    <row r="27" spans="1:7" x14ac:dyDescent="0.3">
      <c r="A27" s="5" t="s">
        <v>132</v>
      </c>
      <c r="B27" s="5">
        <v>0</v>
      </c>
      <c r="C27" s="5">
        <v>0</v>
      </c>
      <c r="D27" s="5" t="s">
        <v>17</v>
      </c>
      <c r="E27" s="19">
        <v>43969</v>
      </c>
      <c r="F27" s="5" t="s">
        <v>2</v>
      </c>
      <c r="G27" s="5"/>
    </row>
    <row r="28" spans="1:7" x14ac:dyDescent="0.3">
      <c r="A28" s="5" t="s">
        <v>133</v>
      </c>
      <c r="B28" s="5">
        <v>8</v>
      </c>
      <c r="C28" s="5">
        <v>0</v>
      </c>
      <c r="D28" s="5" t="s">
        <v>106</v>
      </c>
      <c r="E28" s="19">
        <v>43321</v>
      </c>
      <c r="F28" s="5" t="s">
        <v>2</v>
      </c>
      <c r="G28" s="5"/>
    </row>
    <row r="29" spans="1:7" x14ac:dyDescent="0.3">
      <c r="A29" s="5" t="s">
        <v>134</v>
      </c>
      <c r="B29" s="5">
        <v>2</v>
      </c>
      <c r="C29" s="5">
        <v>0</v>
      </c>
      <c r="D29" s="5" t="s">
        <v>106</v>
      </c>
      <c r="E29" s="19">
        <v>43308</v>
      </c>
      <c r="F29" s="5" t="s">
        <v>2</v>
      </c>
      <c r="G29" s="5"/>
    </row>
    <row r="30" spans="1:7" x14ac:dyDescent="0.3">
      <c r="A30" s="5" t="s">
        <v>135</v>
      </c>
      <c r="B30" s="5">
        <v>0</v>
      </c>
      <c r="C30" s="5">
        <v>0</v>
      </c>
      <c r="D30" s="5" t="s">
        <v>17</v>
      </c>
      <c r="E30" s="19">
        <v>43273</v>
      </c>
      <c r="F30" s="5" t="s">
        <v>2</v>
      </c>
      <c r="G30" s="5"/>
    </row>
    <row r="31" spans="1:7" x14ac:dyDescent="0.3">
      <c r="A31" s="5" t="s">
        <v>136</v>
      </c>
      <c r="B31" s="5">
        <v>89</v>
      </c>
      <c r="C31" s="5">
        <v>0</v>
      </c>
      <c r="D31" s="5" t="s">
        <v>17</v>
      </c>
      <c r="E31" s="19">
        <v>44309</v>
      </c>
      <c r="F31" s="5" t="s">
        <v>116</v>
      </c>
      <c r="G31" s="5"/>
    </row>
    <row r="32" spans="1:7" x14ac:dyDescent="0.3">
      <c r="A32" s="5" t="s">
        <v>137</v>
      </c>
      <c r="B32" s="5">
        <v>4</v>
      </c>
      <c r="C32" s="5">
        <v>0</v>
      </c>
      <c r="D32" s="5" t="s">
        <v>138</v>
      </c>
      <c r="E32" s="19">
        <v>44321</v>
      </c>
      <c r="F32" s="5" t="s">
        <v>2</v>
      </c>
      <c r="G32" s="5"/>
    </row>
    <row r="33" spans="1:7" x14ac:dyDescent="0.3">
      <c r="A33" s="5" t="s">
        <v>139</v>
      </c>
      <c r="B33" s="5">
        <v>161</v>
      </c>
      <c r="C33" s="5">
        <v>0</v>
      </c>
      <c r="D33" s="5" t="s">
        <v>13</v>
      </c>
      <c r="E33" s="19">
        <v>44321</v>
      </c>
      <c r="F33" s="5" t="s">
        <v>21</v>
      </c>
      <c r="G33" s="5"/>
    </row>
    <row r="34" spans="1:7" x14ac:dyDescent="0.3">
      <c r="A34" s="5" t="s">
        <v>140</v>
      </c>
      <c r="B34" s="5">
        <v>50</v>
      </c>
      <c r="C34" s="5">
        <v>0</v>
      </c>
      <c r="D34" s="5" t="s">
        <v>122</v>
      </c>
      <c r="E34" s="19">
        <v>44295</v>
      </c>
      <c r="F34" s="5" t="s">
        <v>2</v>
      </c>
      <c r="G34" s="5"/>
    </row>
    <row r="35" spans="1:7" x14ac:dyDescent="0.3">
      <c r="A35" s="5" t="s">
        <v>141</v>
      </c>
      <c r="B35" s="5">
        <v>87</v>
      </c>
      <c r="C35" s="5">
        <v>0</v>
      </c>
      <c r="D35" s="5" t="s">
        <v>20</v>
      </c>
      <c r="E35" s="19">
        <v>44314</v>
      </c>
      <c r="F35" s="5" t="s">
        <v>21</v>
      </c>
      <c r="G35" s="5"/>
    </row>
    <row r="36" spans="1:7" x14ac:dyDescent="0.3">
      <c r="A36" s="5" t="s">
        <v>142</v>
      </c>
      <c r="B36" s="5">
        <v>154</v>
      </c>
      <c r="C36" s="5">
        <v>0</v>
      </c>
      <c r="D36" s="5" t="s">
        <v>20</v>
      </c>
      <c r="E36" s="19">
        <v>44299</v>
      </c>
      <c r="F36" s="5" t="s">
        <v>21</v>
      </c>
      <c r="G36" s="5"/>
    </row>
    <row r="37" spans="1:7" x14ac:dyDescent="0.3">
      <c r="A37" s="5" t="s">
        <v>143</v>
      </c>
      <c r="B37" s="5">
        <v>12</v>
      </c>
      <c r="C37" s="5">
        <v>0</v>
      </c>
      <c r="D37" s="5" t="s">
        <v>144</v>
      </c>
      <c r="E37" s="19">
        <v>44273</v>
      </c>
      <c r="F37" s="5" t="s">
        <v>2</v>
      </c>
      <c r="G37" s="5"/>
    </row>
    <row r="38" spans="1:7" x14ac:dyDescent="0.3">
      <c r="A38" s="5" t="s">
        <v>145</v>
      </c>
      <c r="B38" s="5">
        <v>56</v>
      </c>
      <c r="C38" s="5">
        <v>0</v>
      </c>
      <c r="D38" s="5" t="s">
        <v>11</v>
      </c>
      <c r="E38" s="19">
        <v>44295</v>
      </c>
      <c r="F38" s="5" t="s">
        <v>2</v>
      </c>
      <c r="G38" s="5"/>
    </row>
    <row r="39" spans="1:7" x14ac:dyDescent="0.3">
      <c r="A39" s="5" t="s">
        <v>146</v>
      </c>
      <c r="B39" s="5">
        <v>37</v>
      </c>
      <c r="C39" s="5">
        <v>0</v>
      </c>
      <c r="D39" s="5" t="s">
        <v>20</v>
      </c>
      <c r="E39" s="19">
        <v>44314</v>
      </c>
      <c r="F39" s="5" t="s">
        <v>2</v>
      </c>
      <c r="G39" s="5"/>
    </row>
    <row r="40" spans="1:7" x14ac:dyDescent="0.3">
      <c r="A40" s="5" t="s">
        <v>147</v>
      </c>
      <c r="B40" s="5">
        <v>0</v>
      </c>
      <c r="C40" s="5">
        <v>0</v>
      </c>
      <c r="D40" s="5" t="s">
        <v>17</v>
      </c>
      <c r="E40" s="19">
        <v>44109</v>
      </c>
      <c r="F40" s="5" t="s">
        <v>2</v>
      </c>
      <c r="G40" s="5"/>
    </row>
    <row r="41" spans="1:7" x14ac:dyDescent="0.3">
      <c r="A41" s="5" t="s">
        <v>148</v>
      </c>
      <c r="B41" s="5">
        <v>9</v>
      </c>
      <c r="C41" s="5">
        <v>0</v>
      </c>
      <c r="D41" s="5" t="s">
        <v>149</v>
      </c>
      <c r="E41" s="19">
        <v>44300</v>
      </c>
      <c r="F41" s="5" t="s">
        <v>2</v>
      </c>
      <c r="G41" s="5"/>
    </row>
    <row r="42" spans="1:7" x14ac:dyDescent="0.3">
      <c r="A42" s="5" t="s">
        <v>150</v>
      </c>
      <c r="B42" s="5">
        <v>11</v>
      </c>
      <c r="C42" s="5">
        <v>0</v>
      </c>
      <c r="D42" s="5" t="s">
        <v>40</v>
      </c>
      <c r="E42" s="19">
        <v>44306</v>
      </c>
      <c r="F42" s="5" t="s">
        <v>2</v>
      </c>
      <c r="G42" s="5"/>
    </row>
    <row r="43" spans="1:7" x14ac:dyDescent="0.3">
      <c r="A43" s="5" t="s">
        <v>151</v>
      </c>
      <c r="B43" s="5">
        <v>7</v>
      </c>
      <c r="C43" s="5">
        <v>0</v>
      </c>
      <c r="D43" s="5" t="s">
        <v>40</v>
      </c>
      <c r="E43" s="19">
        <v>44167</v>
      </c>
      <c r="F43" s="5" t="s">
        <v>2</v>
      </c>
      <c r="G43" s="5"/>
    </row>
    <row r="44" spans="1:7" x14ac:dyDescent="0.3">
      <c r="A44" s="5" t="s">
        <v>152</v>
      </c>
      <c r="B44" s="5">
        <v>1</v>
      </c>
      <c r="C44" s="21">
        <v>1</v>
      </c>
      <c r="D44" s="5" t="s">
        <v>17</v>
      </c>
      <c r="E44" s="19">
        <v>43038</v>
      </c>
      <c r="F44" s="5" t="s">
        <v>21</v>
      </c>
      <c r="G44" s="5"/>
    </row>
    <row r="45" spans="1:7" x14ac:dyDescent="0.3">
      <c r="A45" s="5" t="s">
        <v>153</v>
      </c>
      <c r="B45" s="5">
        <v>17</v>
      </c>
      <c r="C45" s="21">
        <v>1</v>
      </c>
      <c r="D45" s="5" t="s">
        <v>59</v>
      </c>
      <c r="E45" s="19">
        <v>44050</v>
      </c>
      <c r="F45" s="5" t="s">
        <v>2</v>
      </c>
      <c r="G45" s="5"/>
    </row>
    <row r="46" spans="1:7" x14ac:dyDescent="0.3">
      <c r="A46" s="5" t="s">
        <v>154</v>
      </c>
      <c r="B46" s="5">
        <v>0</v>
      </c>
      <c r="C46" s="5">
        <v>0</v>
      </c>
      <c r="D46" s="5" t="s">
        <v>17</v>
      </c>
      <c r="E46" s="19">
        <v>44012</v>
      </c>
      <c r="F46" s="5" t="s">
        <v>2</v>
      </c>
      <c r="G46" s="5"/>
    </row>
    <row r="47" spans="1:7" x14ac:dyDescent="0.3">
      <c r="A47" s="5" t="s">
        <v>155</v>
      </c>
      <c r="B47" s="5">
        <v>0</v>
      </c>
      <c r="C47" s="5">
        <v>0</v>
      </c>
      <c r="D47" s="5" t="s">
        <v>17</v>
      </c>
      <c r="E47" s="19">
        <v>44249</v>
      </c>
      <c r="F47" s="5" t="s">
        <v>2</v>
      </c>
      <c r="G47" s="5"/>
    </row>
    <row r="48" spans="1:7" x14ac:dyDescent="0.3">
      <c r="A48" s="5" t="s">
        <v>156</v>
      </c>
      <c r="B48" s="5">
        <v>0</v>
      </c>
      <c r="C48" s="5">
        <v>0</v>
      </c>
      <c r="D48" s="5" t="s">
        <v>17</v>
      </c>
      <c r="E48" s="19">
        <v>44137</v>
      </c>
      <c r="F48" s="5" t="s">
        <v>2</v>
      </c>
      <c r="G48" s="5"/>
    </row>
    <row r="49" spans="1:7" x14ac:dyDescent="0.3">
      <c r="A49" s="5" t="s">
        <v>157</v>
      </c>
      <c r="B49" s="5">
        <v>4</v>
      </c>
      <c r="C49" s="21">
        <v>1</v>
      </c>
      <c r="D49" s="5" t="s">
        <v>38</v>
      </c>
      <c r="E49" s="19">
        <v>44239</v>
      </c>
      <c r="F49" s="5" t="s">
        <v>2</v>
      </c>
      <c r="G49" s="5"/>
    </row>
    <row r="50" spans="1:7" x14ac:dyDescent="0.3">
      <c r="A50" s="5" t="s">
        <v>158</v>
      </c>
      <c r="B50" s="5">
        <v>4</v>
      </c>
      <c r="C50" s="5">
        <v>0</v>
      </c>
      <c r="D50" s="5" t="s">
        <v>38</v>
      </c>
      <c r="E50" s="19">
        <v>44210</v>
      </c>
      <c r="F50" s="5" t="s">
        <v>2</v>
      </c>
      <c r="G50" s="5"/>
    </row>
    <row r="51" spans="1:7" x14ac:dyDescent="0.3">
      <c r="A51" s="5" t="s">
        <v>159</v>
      </c>
      <c r="B51" s="5">
        <v>4</v>
      </c>
      <c r="C51" s="21">
        <v>1</v>
      </c>
      <c r="D51" s="5" t="s">
        <v>38</v>
      </c>
      <c r="E51" s="19">
        <v>44249</v>
      </c>
      <c r="F51" s="5" t="s">
        <v>2</v>
      </c>
      <c r="G51" s="5"/>
    </row>
    <row r="52" spans="1:7" x14ac:dyDescent="0.3">
      <c r="A52" s="5" t="s">
        <v>160</v>
      </c>
      <c r="B52" s="5">
        <v>4</v>
      </c>
      <c r="C52" s="5">
        <v>0</v>
      </c>
      <c r="D52" s="5" t="s">
        <v>38</v>
      </c>
      <c r="E52" s="19">
        <v>44278</v>
      </c>
      <c r="F52" s="5" t="s">
        <v>2</v>
      </c>
      <c r="G52" s="5"/>
    </row>
    <row r="53" spans="1:7" x14ac:dyDescent="0.3">
      <c r="A53" s="5" t="s">
        <v>161</v>
      </c>
      <c r="B53" s="5">
        <v>1</v>
      </c>
      <c r="C53" s="5">
        <v>0</v>
      </c>
      <c r="D53" s="5" t="s">
        <v>162</v>
      </c>
      <c r="E53" s="19">
        <v>44298</v>
      </c>
      <c r="F53" s="5" t="s">
        <v>2</v>
      </c>
      <c r="G53" s="5"/>
    </row>
    <row r="54" spans="1:7" x14ac:dyDescent="0.3">
      <c r="A54" s="5" t="s">
        <v>163</v>
      </c>
      <c r="B54" s="5">
        <v>32</v>
      </c>
      <c r="C54" s="5">
        <v>0</v>
      </c>
      <c r="D54" s="5" t="s">
        <v>53</v>
      </c>
      <c r="E54" s="19">
        <v>44274</v>
      </c>
      <c r="F54" s="5" t="s">
        <v>21</v>
      </c>
      <c r="G54" s="5"/>
    </row>
    <row r="55" spans="1:7" x14ac:dyDescent="0.3">
      <c r="A55" s="5" t="s">
        <v>164</v>
      </c>
      <c r="B55" s="5">
        <v>9</v>
      </c>
      <c r="C55" s="5">
        <v>0</v>
      </c>
      <c r="D55" s="5" t="s">
        <v>40</v>
      </c>
      <c r="E55" s="19">
        <v>44173</v>
      </c>
      <c r="F55" s="5" t="s">
        <v>2</v>
      </c>
      <c r="G55" s="5"/>
    </row>
    <row r="56" spans="1:7" x14ac:dyDescent="0.3">
      <c r="A56" s="5" t="s">
        <v>165</v>
      </c>
      <c r="B56" s="5">
        <v>9</v>
      </c>
      <c r="C56" s="5">
        <v>0</v>
      </c>
      <c r="D56" s="5" t="s">
        <v>17</v>
      </c>
      <c r="E56" s="19">
        <v>44299</v>
      </c>
      <c r="F56" s="5" t="s">
        <v>49</v>
      </c>
      <c r="G56" s="5"/>
    </row>
    <row r="57" spans="1:7" x14ac:dyDescent="0.3">
      <c r="A57" s="5" t="s">
        <v>166</v>
      </c>
      <c r="B57" s="5">
        <v>8</v>
      </c>
      <c r="C57" s="5">
        <v>0</v>
      </c>
      <c r="D57" s="5" t="s">
        <v>40</v>
      </c>
      <c r="E57" s="19">
        <v>44167</v>
      </c>
      <c r="F57" s="5" t="s">
        <v>2</v>
      </c>
      <c r="G57" s="5"/>
    </row>
    <row r="58" spans="1:7" x14ac:dyDescent="0.3">
      <c r="A58" s="5" t="s">
        <v>167</v>
      </c>
      <c r="B58" s="5">
        <v>8</v>
      </c>
      <c r="C58" s="5">
        <v>0</v>
      </c>
      <c r="D58" s="5" t="s">
        <v>55</v>
      </c>
      <c r="E58" s="19">
        <v>44116</v>
      </c>
      <c r="F58" s="5" t="s">
        <v>2</v>
      </c>
      <c r="G58" s="5"/>
    </row>
    <row r="59" spans="1:7" x14ac:dyDescent="0.3">
      <c r="A59" s="5" t="s">
        <v>168</v>
      </c>
      <c r="B59" s="5">
        <v>4</v>
      </c>
      <c r="C59" s="5">
        <v>0</v>
      </c>
      <c r="D59" s="5" t="s">
        <v>40</v>
      </c>
      <c r="E59" s="19">
        <v>44200</v>
      </c>
      <c r="F59" s="5" t="s">
        <v>2</v>
      </c>
      <c r="G59" s="5"/>
    </row>
    <row r="60" spans="1:7" x14ac:dyDescent="0.3">
      <c r="A60" s="5" t="s">
        <v>169</v>
      </c>
      <c r="B60" s="5">
        <v>5</v>
      </c>
      <c r="C60" s="5">
        <v>0</v>
      </c>
      <c r="D60" s="5" t="s">
        <v>170</v>
      </c>
      <c r="E60" s="19">
        <v>44287</v>
      </c>
      <c r="F60" s="5" t="s">
        <v>2</v>
      </c>
      <c r="G60" s="5"/>
    </row>
    <row r="61" spans="1:7" x14ac:dyDescent="0.3">
      <c r="A61" s="5" t="s">
        <v>171</v>
      </c>
      <c r="B61" s="5">
        <v>23</v>
      </c>
      <c r="C61" s="5">
        <v>0</v>
      </c>
      <c r="D61" s="5" t="s">
        <v>17</v>
      </c>
      <c r="E61" s="19">
        <v>43560</v>
      </c>
      <c r="F61" s="5" t="s">
        <v>21</v>
      </c>
      <c r="G61" s="5"/>
    </row>
    <row r="62" spans="1:7" x14ac:dyDescent="0.3">
      <c r="A62" s="5" t="s">
        <v>172</v>
      </c>
      <c r="B62" s="5">
        <v>2</v>
      </c>
      <c r="C62" s="5">
        <v>0</v>
      </c>
      <c r="D62" s="5" t="s">
        <v>26</v>
      </c>
      <c r="E62" s="19">
        <v>44082</v>
      </c>
      <c r="F62" s="5" t="s">
        <v>2</v>
      </c>
      <c r="G62" s="5"/>
    </row>
    <row r="63" spans="1:7" x14ac:dyDescent="0.3">
      <c r="A63" s="5" t="s">
        <v>173</v>
      </c>
      <c r="B63" s="5">
        <v>2</v>
      </c>
      <c r="C63" s="5">
        <v>0</v>
      </c>
      <c r="D63" s="5" t="s">
        <v>28</v>
      </c>
      <c r="E63" s="19">
        <v>44055</v>
      </c>
      <c r="F63" s="5" t="s">
        <v>2</v>
      </c>
      <c r="G63" s="5"/>
    </row>
    <row r="64" spans="1:7" x14ac:dyDescent="0.3">
      <c r="A64" s="5" t="s">
        <v>174</v>
      </c>
      <c r="B64" s="5">
        <v>4</v>
      </c>
      <c r="C64" s="5">
        <v>0</v>
      </c>
      <c r="D64" s="5" t="s">
        <v>59</v>
      </c>
      <c r="E64" s="19">
        <v>44208</v>
      </c>
      <c r="F64" s="5" t="s">
        <v>21</v>
      </c>
      <c r="G64" s="5"/>
    </row>
    <row r="65" spans="1:7" x14ac:dyDescent="0.3">
      <c r="A65" s="5" t="s">
        <v>175</v>
      </c>
      <c r="B65" s="5">
        <v>37</v>
      </c>
      <c r="C65" s="5">
        <v>0</v>
      </c>
      <c r="D65" s="5" t="s">
        <v>59</v>
      </c>
      <c r="E65" s="19">
        <v>44271</v>
      </c>
      <c r="F65" s="5" t="s">
        <v>176</v>
      </c>
      <c r="G65" s="5"/>
    </row>
    <row r="66" spans="1:7" x14ac:dyDescent="0.3">
      <c r="A66" s="5" t="s">
        <v>177</v>
      </c>
      <c r="B66" s="5">
        <v>15</v>
      </c>
      <c r="C66" s="5">
        <v>0</v>
      </c>
      <c r="D66" s="5" t="s">
        <v>57</v>
      </c>
      <c r="E66" s="19">
        <v>44134</v>
      </c>
      <c r="F66" s="5" t="s">
        <v>2</v>
      </c>
      <c r="G66" s="5"/>
    </row>
    <row r="67" spans="1:7" x14ac:dyDescent="0.3">
      <c r="A67" s="5" t="s">
        <v>178</v>
      </c>
      <c r="B67" s="5">
        <v>14</v>
      </c>
      <c r="C67" s="5">
        <v>0</v>
      </c>
      <c r="D67" s="5" t="s">
        <v>57</v>
      </c>
      <c r="E67" s="19">
        <v>44138</v>
      </c>
      <c r="F67" s="5" t="s">
        <v>2</v>
      </c>
      <c r="G67" s="5"/>
    </row>
    <row r="68" spans="1:7" x14ac:dyDescent="0.3">
      <c r="A68" s="5" t="s">
        <v>179</v>
      </c>
      <c r="B68" s="5">
        <v>20</v>
      </c>
      <c r="C68" s="5">
        <v>0</v>
      </c>
      <c r="D68" s="5" t="s">
        <v>57</v>
      </c>
      <c r="E68" s="19">
        <v>44134</v>
      </c>
      <c r="F68" s="5" t="s">
        <v>21</v>
      </c>
      <c r="G68" s="5"/>
    </row>
    <row r="69" spans="1:7" x14ac:dyDescent="0.3">
      <c r="A69" s="5" t="s">
        <v>180</v>
      </c>
      <c r="B69" s="5">
        <v>11</v>
      </c>
      <c r="C69" s="5">
        <v>0</v>
      </c>
      <c r="D69" s="5" t="s">
        <v>57</v>
      </c>
      <c r="E69" s="19">
        <v>44127</v>
      </c>
      <c r="F69" s="5" t="s">
        <v>2</v>
      </c>
      <c r="G69" s="5"/>
    </row>
    <row r="70" spans="1:7" x14ac:dyDescent="0.3">
      <c r="A70" s="5" t="s">
        <v>181</v>
      </c>
      <c r="B70" s="5">
        <v>57</v>
      </c>
      <c r="C70" s="5">
        <v>0</v>
      </c>
      <c r="D70" s="5" t="s">
        <v>66</v>
      </c>
      <c r="E70" s="19">
        <v>44320</v>
      </c>
      <c r="F70" s="5" t="s">
        <v>2</v>
      </c>
      <c r="G70" s="5"/>
    </row>
    <row r="71" spans="1:7" x14ac:dyDescent="0.3">
      <c r="A71" s="5" t="s">
        <v>182</v>
      </c>
      <c r="B71" s="5">
        <v>67</v>
      </c>
      <c r="C71" s="5">
        <v>0</v>
      </c>
      <c r="D71" s="5" t="s">
        <v>183</v>
      </c>
      <c r="E71" s="19">
        <v>44302</v>
      </c>
      <c r="F71" s="5" t="s">
        <v>21</v>
      </c>
      <c r="G71" s="5"/>
    </row>
    <row r="72" spans="1:7" x14ac:dyDescent="0.3">
      <c r="A72" s="5" t="s">
        <v>184</v>
      </c>
      <c r="B72" s="5">
        <v>15</v>
      </c>
      <c r="C72" s="5">
        <v>0</v>
      </c>
      <c r="D72" s="5" t="s">
        <v>66</v>
      </c>
      <c r="E72" s="19">
        <v>44302</v>
      </c>
      <c r="F72" s="5" t="s">
        <v>2</v>
      </c>
      <c r="G72" s="5"/>
    </row>
    <row r="73" spans="1:7" x14ac:dyDescent="0.3">
      <c r="A73" s="5" t="s">
        <v>185</v>
      </c>
      <c r="B73" s="5">
        <v>0</v>
      </c>
      <c r="C73" s="5">
        <v>0</v>
      </c>
      <c r="D73" s="5" t="s">
        <v>17</v>
      </c>
      <c r="E73" s="19">
        <v>43049</v>
      </c>
      <c r="F73" s="5" t="s">
        <v>2</v>
      </c>
      <c r="G73" s="5"/>
    </row>
    <row r="74" spans="1:7" x14ac:dyDescent="0.3">
      <c r="A74" s="5" t="s">
        <v>186</v>
      </c>
      <c r="B74" s="5">
        <v>0</v>
      </c>
      <c r="C74" s="5">
        <v>0</v>
      </c>
      <c r="D74" s="5" t="s">
        <v>17</v>
      </c>
      <c r="E74" s="19">
        <v>43049</v>
      </c>
      <c r="F74" s="5" t="s">
        <v>2</v>
      </c>
      <c r="G74" s="5"/>
    </row>
    <row r="75" spans="1:7" x14ac:dyDescent="0.3">
      <c r="A75" s="5" t="s">
        <v>187</v>
      </c>
      <c r="B75" s="5">
        <v>0</v>
      </c>
      <c r="C75" s="5">
        <v>0</v>
      </c>
      <c r="D75" s="5" t="s">
        <v>17</v>
      </c>
      <c r="E75" s="19">
        <v>43984</v>
      </c>
      <c r="F75" s="5" t="s">
        <v>2</v>
      </c>
      <c r="G75" s="5"/>
    </row>
    <row r="76" spans="1:7" x14ac:dyDescent="0.3">
      <c r="A76" s="5" t="s">
        <v>188</v>
      </c>
      <c r="B76" s="5">
        <v>0</v>
      </c>
      <c r="C76" s="5">
        <v>0</v>
      </c>
      <c r="D76" s="5" t="s">
        <v>17</v>
      </c>
      <c r="E76" s="19">
        <v>44012</v>
      </c>
      <c r="F76" s="5" t="s">
        <v>2</v>
      </c>
      <c r="G76" s="5"/>
    </row>
    <row r="77" spans="1:7" x14ac:dyDescent="0.3">
      <c r="A77" s="5" t="s">
        <v>189</v>
      </c>
      <c r="B77" s="5">
        <v>30</v>
      </c>
      <c r="C77" s="5">
        <v>0</v>
      </c>
      <c r="D77" s="5" t="s">
        <v>74</v>
      </c>
      <c r="E77" s="19">
        <v>44312</v>
      </c>
      <c r="F77" s="5" t="s">
        <v>2</v>
      </c>
      <c r="G77" s="5"/>
    </row>
    <row r="78" spans="1:7" x14ac:dyDescent="0.3">
      <c r="A78" s="5" t="s">
        <v>190</v>
      </c>
      <c r="B78" s="5">
        <v>47</v>
      </c>
      <c r="C78" s="5">
        <v>0</v>
      </c>
      <c r="D78" s="5" t="s">
        <v>17</v>
      </c>
      <c r="E78" s="19">
        <v>44316</v>
      </c>
      <c r="F78" s="5" t="s">
        <v>116</v>
      </c>
      <c r="G78" s="5"/>
    </row>
    <row r="79" spans="1:7" x14ac:dyDescent="0.3">
      <c r="A79" s="5" t="s">
        <v>191</v>
      </c>
      <c r="B79" s="5">
        <v>22</v>
      </c>
      <c r="C79" s="5">
        <v>0</v>
      </c>
      <c r="D79" s="5" t="s">
        <v>74</v>
      </c>
      <c r="E79" s="19">
        <v>44320</v>
      </c>
      <c r="F79" s="5" t="s">
        <v>2</v>
      </c>
      <c r="G79" s="5"/>
    </row>
    <row r="80" spans="1:7" x14ac:dyDescent="0.3">
      <c r="A80" s="5" t="s">
        <v>192</v>
      </c>
      <c r="B80" s="5">
        <v>49</v>
      </c>
      <c r="C80" s="5">
        <v>0</v>
      </c>
      <c r="D80" s="5" t="s">
        <v>144</v>
      </c>
      <c r="E80" s="19">
        <v>43361</v>
      </c>
      <c r="F80" s="5" t="s">
        <v>2</v>
      </c>
      <c r="G80" s="5"/>
    </row>
    <row r="81" spans="1:7" x14ac:dyDescent="0.3">
      <c r="A81" s="5" t="s">
        <v>193</v>
      </c>
      <c r="B81" s="5">
        <v>8</v>
      </c>
      <c r="C81" s="5">
        <v>0</v>
      </c>
      <c r="D81" s="5" t="s">
        <v>90</v>
      </c>
      <c r="E81" s="19">
        <v>43174</v>
      </c>
      <c r="F81" s="5" t="s">
        <v>21</v>
      </c>
      <c r="G81" s="5"/>
    </row>
    <row r="82" spans="1:7" x14ac:dyDescent="0.3">
      <c r="A82" s="5" t="s">
        <v>194</v>
      </c>
      <c r="B82" s="5">
        <v>8</v>
      </c>
      <c r="C82" s="5">
        <v>0</v>
      </c>
      <c r="D82" s="5" t="s">
        <v>90</v>
      </c>
      <c r="E82" s="19">
        <v>43215</v>
      </c>
      <c r="F82" s="5" t="s">
        <v>21</v>
      </c>
      <c r="G82" s="5"/>
    </row>
    <row r="83" spans="1:7" x14ac:dyDescent="0.3">
      <c r="A83" s="5" t="s">
        <v>195</v>
      </c>
      <c r="B83" s="5">
        <v>8</v>
      </c>
      <c r="C83" s="5">
        <v>0</v>
      </c>
      <c r="D83" s="5" t="s">
        <v>90</v>
      </c>
      <c r="E83" s="19">
        <v>43171</v>
      </c>
      <c r="F83" s="5" t="s">
        <v>21</v>
      </c>
      <c r="G83" s="5"/>
    </row>
    <row r="84" spans="1:7" x14ac:dyDescent="0.3">
      <c r="A84" s="5" t="s">
        <v>196</v>
      </c>
      <c r="B84" s="5">
        <v>62</v>
      </c>
      <c r="C84" s="5">
        <v>0</v>
      </c>
      <c r="D84" s="5" t="s">
        <v>40</v>
      </c>
      <c r="E84" s="19">
        <v>44301</v>
      </c>
      <c r="F84" s="5" t="s">
        <v>21</v>
      </c>
      <c r="G84" s="5"/>
    </row>
    <row r="85" spans="1:7" x14ac:dyDescent="0.3">
      <c r="A85" s="5" t="s">
        <v>197</v>
      </c>
      <c r="B85" s="5">
        <v>0</v>
      </c>
      <c r="C85" s="21">
        <v>1</v>
      </c>
      <c r="D85" s="5" t="s">
        <v>17</v>
      </c>
      <c r="E85" s="19">
        <v>42969</v>
      </c>
      <c r="F85" s="5" t="s">
        <v>2</v>
      </c>
      <c r="G85" s="5"/>
    </row>
    <row r="86" spans="1:7" x14ac:dyDescent="0.3">
      <c r="A86" s="5" t="s">
        <v>198</v>
      </c>
      <c r="B86" s="5">
        <v>0</v>
      </c>
      <c r="C86" s="5">
        <v>0</v>
      </c>
      <c r="D86" s="5" t="s">
        <v>17</v>
      </c>
      <c r="E86" s="19">
        <v>44273</v>
      </c>
      <c r="F86" s="5" t="s">
        <v>2</v>
      </c>
      <c r="G86" s="5"/>
    </row>
    <row r="87" spans="1:7" x14ac:dyDescent="0.3">
      <c r="A87" s="5" t="s">
        <v>199</v>
      </c>
      <c r="B87" s="5">
        <v>0</v>
      </c>
      <c r="C87" s="5">
        <v>0</v>
      </c>
      <c r="D87" s="5" t="s">
        <v>17</v>
      </c>
      <c r="E87" s="19">
        <v>44071</v>
      </c>
      <c r="F87" s="5" t="s">
        <v>2</v>
      </c>
      <c r="G87" s="5"/>
    </row>
    <row r="88" spans="1:7" x14ac:dyDescent="0.3">
      <c r="A88" s="5" t="s">
        <v>200</v>
      </c>
      <c r="B88" s="5">
        <v>0</v>
      </c>
      <c r="C88" s="5">
        <v>0</v>
      </c>
      <c r="D88" s="5" t="s">
        <v>17</v>
      </c>
      <c r="E88" s="19">
        <v>44019</v>
      </c>
      <c r="F88" s="5" t="s">
        <v>2</v>
      </c>
      <c r="G88" s="5"/>
    </row>
    <row r="89" spans="1:7" x14ac:dyDescent="0.3">
      <c r="A89" s="5" t="s">
        <v>201</v>
      </c>
      <c r="B89" s="5">
        <v>285</v>
      </c>
      <c r="C89" s="5">
        <v>0</v>
      </c>
      <c r="D89" s="5" t="s">
        <v>59</v>
      </c>
      <c r="E89" s="19">
        <v>44314</v>
      </c>
      <c r="F89" s="5" t="s">
        <v>94</v>
      </c>
      <c r="G89" s="5"/>
    </row>
    <row r="90" spans="1:7" x14ac:dyDescent="0.3">
      <c r="A90" s="5" t="s">
        <v>202</v>
      </c>
      <c r="B90" s="5">
        <v>1</v>
      </c>
      <c r="C90" s="5">
        <v>0</v>
      </c>
      <c r="D90" s="5" t="s">
        <v>28</v>
      </c>
      <c r="E90" s="19">
        <v>44186</v>
      </c>
      <c r="F90" s="5" t="s">
        <v>2</v>
      </c>
      <c r="G90" s="5"/>
    </row>
    <row r="91" spans="1:7" x14ac:dyDescent="0.3">
      <c r="A91" s="5" t="s">
        <v>203</v>
      </c>
      <c r="B91" s="5">
        <v>4</v>
      </c>
      <c r="C91" s="5">
        <v>0</v>
      </c>
      <c r="D91" s="5" t="s">
        <v>204</v>
      </c>
      <c r="E91" s="19">
        <v>44182</v>
      </c>
      <c r="F91" s="5" t="s">
        <v>2</v>
      </c>
      <c r="G91" s="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zoomScaleNormal="100" workbookViewId="0">
      <selection activeCell="D27" sqref="D27"/>
    </sheetView>
  </sheetViews>
  <sheetFormatPr defaultRowHeight="14.4" x14ac:dyDescent="0.3"/>
  <cols>
    <col min="1" max="1" width="23.33203125" customWidth="1"/>
    <col min="2" max="2" width="15.88671875" style="2" bestFit="1" customWidth="1"/>
    <col min="3" max="3" width="23" bestFit="1" customWidth="1"/>
    <col min="4" max="4" width="15.88671875" customWidth="1"/>
    <col min="5" max="5" width="27.77734375" style="13" bestFit="1" customWidth="1"/>
    <col min="6" max="6" width="11.6640625" bestFit="1" customWidth="1"/>
    <col min="7" max="7" width="10" bestFit="1" customWidth="1"/>
    <col min="8" max="8" width="9.77734375" style="2" bestFit="1" customWidth="1"/>
  </cols>
  <sheetData>
    <row r="1" spans="1:8" s="1" customFormat="1" ht="28.8" x14ac:dyDescent="0.3">
      <c r="A1" s="3" t="s">
        <v>206</v>
      </c>
      <c r="B1" s="4" t="s">
        <v>208</v>
      </c>
      <c r="C1" s="3" t="s">
        <v>207</v>
      </c>
      <c r="D1" s="4" t="s">
        <v>209</v>
      </c>
      <c r="E1" s="10" t="s">
        <v>210</v>
      </c>
      <c r="F1" s="3" t="s">
        <v>311</v>
      </c>
      <c r="G1" s="4" t="s">
        <v>312</v>
      </c>
      <c r="H1" s="4" t="s">
        <v>313</v>
      </c>
    </row>
    <row r="2" spans="1:8" x14ac:dyDescent="0.3">
      <c r="A2" s="5" t="s">
        <v>137</v>
      </c>
      <c r="B2" s="6">
        <v>4</v>
      </c>
      <c r="C2" s="5"/>
      <c r="D2" s="5"/>
      <c r="E2" s="11" t="s">
        <v>214</v>
      </c>
      <c r="F2" s="5"/>
      <c r="G2" s="5">
        <f>B2+D2</f>
        <v>4</v>
      </c>
      <c r="H2" s="6" t="s">
        <v>314</v>
      </c>
    </row>
    <row r="3" spans="1:8" x14ac:dyDescent="0.3">
      <c r="A3" s="5" t="s">
        <v>139</v>
      </c>
      <c r="B3" s="6">
        <v>161</v>
      </c>
      <c r="C3" s="5" t="s">
        <v>0</v>
      </c>
      <c r="D3" s="6">
        <v>10</v>
      </c>
      <c r="E3" s="11" t="s">
        <v>218</v>
      </c>
      <c r="F3" s="5"/>
      <c r="G3" s="5">
        <f t="shared" ref="G3:G23" si="0">B3+D3</f>
        <v>171</v>
      </c>
      <c r="H3" s="6">
        <v>200</v>
      </c>
    </row>
    <row r="4" spans="1:8" x14ac:dyDescent="0.3">
      <c r="A4" s="5" t="s">
        <v>140</v>
      </c>
      <c r="B4" s="6">
        <v>50</v>
      </c>
      <c r="C4" s="5" t="s">
        <v>5</v>
      </c>
      <c r="D4" s="6">
        <v>11</v>
      </c>
      <c r="E4" s="11" t="s">
        <v>215</v>
      </c>
      <c r="F4" s="5"/>
      <c r="G4" s="5">
        <f t="shared" si="0"/>
        <v>61</v>
      </c>
      <c r="H4" s="6">
        <v>100</v>
      </c>
    </row>
    <row r="5" spans="1:8" x14ac:dyDescent="0.3">
      <c r="A5" s="5" t="s">
        <v>102</v>
      </c>
      <c r="B5" s="6">
        <v>41</v>
      </c>
      <c r="C5" s="5" t="s">
        <v>7</v>
      </c>
      <c r="D5" s="6">
        <v>10</v>
      </c>
      <c r="E5" s="11" t="s">
        <v>211</v>
      </c>
      <c r="F5" s="5"/>
      <c r="G5" s="5">
        <f t="shared" si="0"/>
        <v>51</v>
      </c>
      <c r="H5" s="6">
        <v>100</v>
      </c>
    </row>
    <row r="6" spans="1:8" x14ac:dyDescent="0.3">
      <c r="A6" s="5" t="s">
        <v>103</v>
      </c>
      <c r="B6" s="6">
        <v>97</v>
      </c>
      <c r="C6" s="7" t="s">
        <v>205</v>
      </c>
      <c r="D6" s="8">
        <v>10</v>
      </c>
      <c r="E6" s="28" t="s">
        <v>212</v>
      </c>
      <c r="F6" s="5"/>
      <c r="G6" s="5">
        <f t="shared" si="0"/>
        <v>107</v>
      </c>
      <c r="H6" s="29">
        <v>200</v>
      </c>
    </row>
    <row r="7" spans="1:8" x14ac:dyDescent="0.3">
      <c r="A7" s="5"/>
      <c r="B7" s="6"/>
      <c r="C7" s="7" t="s">
        <v>10</v>
      </c>
      <c r="D7" s="8">
        <v>9</v>
      </c>
      <c r="E7" s="28"/>
      <c r="F7" s="5"/>
      <c r="G7" s="5">
        <f t="shared" si="0"/>
        <v>9</v>
      </c>
      <c r="H7" s="29"/>
    </row>
    <row r="8" spans="1:8" x14ac:dyDescent="0.3">
      <c r="A8" s="5" t="s">
        <v>104</v>
      </c>
      <c r="B8" s="6">
        <v>42</v>
      </c>
      <c r="C8" s="5"/>
      <c r="D8" s="5"/>
      <c r="E8" s="11" t="s">
        <v>213</v>
      </c>
      <c r="F8" s="5"/>
      <c r="G8" s="5">
        <f t="shared" si="0"/>
        <v>42</v>
      </c>
      <c r="H8" s="6" t="s">
        <v>314</v>
      </c>
    </row>
    <row r="9" spans="1:8" x14ac:dyDescent="0.3">
      <c r="A9" s="5" t="s">
        <v>141</v>
      </c>
      <c r="B9" s="6">
        <v>87</v>
      </c>
      <c r="C9" s="5"/>
      <c r="D9" s="5"/>
      <c r="E9" s="28" t="s">
        <v>216</v>
      </c>
      <c r="F9" s="5"/>
      <c r="G9" s="5">
        <f t="shared" si="0"/>
        <v>87</v>
      </c>
      <c r="H9" s="29">
        <v>300</v>
      </c>
    </row>
    <row r="10" spans="1:8" x14ac:dyDescent="0.3">
      <c r="A10" s="5" t="s">
        <v>143</v>
      </c>
      <c r="B10" s="6">
        <v>12</v>
      </c>
      <c r="C10" s="5"/>
      <c r="D10" s="5"/>
      <c r="E10" s="28"/>
      <c r="F10" s="5"/>
      <c r="G10" s="5">
        <f t="shared" si="0"/>
        <v>12</v>
      </c>
      <c r="H10" s="29"/>
    </row>
    <row r="11" spans="1:8" x14ac:dyDescent="0.3">
      <c r="A11" s="5" t="s">
        <v>145</v>
      </c>
      <c r="B11" s="6">
        <v>56</v>
      </c>
      <c r="C11" s="5"/>
      <c r="D11" s="5"/>
      <c r="E11" s="28"/>
      <c r="F11" s="5"/>
      <c r="G11" s="5">
        <f t="shared" si="0"/>
        <v>56</v>
      </c>
      <c r="H11" s="29"/>
    </row>
    <row r="12" spans="1:8" x14ac:dyDescent="0.3">
      <c r="A12" s="5" t="s">
        <v>146</v>
      </c>
      <c r="B12" s="6">
        <v>37</v>
      </c>
      <c r="C12" s="5"/>
      <c r="D12" s="5"/>
      <c r="E12" s="28"/>
      <c r="F12" s="5"/>
      <c r="G12" s="5">
        <f t="shared" si="0"/>
        <v>37</v>
      </c>
      <c r="H12" s="29"/>
    </row>
    <row r="13" spans="1:8" x14ac:dyDescent="0.3">
      <c r="A13" s="5" t="s">
        <v>142</v>
      </c>
      <c r="B13" s="6">
        <v>154</v>
      </c>
      <c r="C13" s="5"/>
      <c r="D13" s="5"/>
      <c r="E13" s="11" t="s">
        <v>217</v>
      </c>
      <c r="F13" s="5"/>
      <c r="G13" s="5">
        <f t="shared" si="0"/>
        <v>154</v>
      </c>
      <c r="H13" s="6" t="s">
        <v>314</v>
      </c>
    </row>
    <row r="14" spans="1:8" x14ac:dyDescent="0.3">
      <c r="A14" s="5" t="s">
        <v>121</v>
      </c>
      <c r="B14" s="6">
        <v>20</v>
      </c>
      <c r="C14" s="5" t="s">
        <v>14</v>
      </c>
      <c r="D14" s="6">
        <v>21</v>
      </c>
      <c r="E14" s="28" t="s">
        <v>219</v>
      </c>
      <c r="F14" s="5"/>
      <c r="G14" s="5">
        <f t="shared" si="0"/>
        <v>41</v>
      </c>
      <c r="H14" s="30">
        <v>100</v>
      </c>
    </row>
    <row r="15" spans="1:8" x14ac:dyDescent="0.3">
      <c r="A15" s="5" t="s">
        <v>123</v>
      </c>
      <c r="B15" s="6">
        <v>0</v>
      </c>
      <c r="C15" s="5" t="s">
        <v>15</v>
      </c>
      <c r="D15" s="6">
        <v>4</v>
      </c>
      <c r="E15" s="28"/>
      <c r="F15" s="5"/>
      <c r="G15" s="5">
        <f t="shared" si="0"/>
        <v>4</v>
      </c>
      <c r="H15" s="31"/>
    </row>
    <row r="16" spans="1:8" x14ac:dyDescent="0.3">
      <c r="A16" s="5" t="s">
        <v>124</v>
      </c>
      <c r="B16" s="6">
        <v>2</v>
      </c>
      <c r="C16" s="5" t="s">
        <v>16</v>
      </c>
      <c r="D16" s="6">
        <v>0</v>
      </c>
      <c r="E16" s="28"/>
      <c r="F16" s="5"/>
      <c r="G16" s="5">
        <f t="shared" si="0"/>
        <v>2</v>
      </c>
      <c r="H16" s="31"/>
    </row>
    <row r="17" spans="1:8" x14ac:dyDescent="0.3">
      <c r="A17" s="5" t="s">
        <v>125</v>
      </c>
      <c r="B17" s="6">
        <v>5</v>
      </c>
      <c r="C17" s="5" t="s">
        <v>19</v>
      </c>
      <c r="D17" s="6">
        <v>4</v>
      </c>
      <c r="E17" s="28"/>
      <c r="F17" s="5"/>
      <c r="G17" s="5">
        <f t="shared" si="0"/>
        <v>9</v>
      </c>
      <c r="H17" s="31"/>
    </row>
    <row r="18" spans="1:8" x14ac:dyDescent="0.3">
      <c r="A18" s="5" t="s">
        <v>126</v>
      </c>
      <c r="B18" s="6">
        <v>0</v>
      </c>
      <c r="C18" s="5" t="s">
        <v>24</v>
      </c>
      <c r="D18" s="6">
        <v>0</v>
      </c>
      <c r="E18" s="28"/>
      <c r="F18" s="5"/>
      <c r="G18" s="5">
        <f t="shared" si="0"/>
        <v>0</v>
      </c>
      <c r="H18" s="31"/>
    </row>
    <row r="19" spans="1:8" x14ac:dyDescent="0.3">
      <c r="A19" s="5" t="s">
        <v>127</v>
      </c>
      <c r="B19" s="6">
        <v>0</v>
      </c>
      <c r="C19" s="5" t="s">
        <v>25</v>
      </c>
      <c r="D19" s="6">
        <v>1</v>
      </c>
      <c r="E19" s="28"/>
      <c r="F19" s="5"/>
      <c r="G19" s="5">
        <f t="shared" si="0"/>
        <v>1</v>
      </c>
      <c r="H19" s="31"/>
    </row>
    <row r="20" spans="1:8" x14ac:dyDescent="0.3">
      <c r="A20" s="5" t="s">
        <v>147</v>
      </c>
      <c r="B20" s="6">
        <v>0</v>
      </c>
      <c r="C20" s="5" t="s">
        <v>18</v>
      </c>
      <c r="D20" s="6">
        <v>16</v>
      </c>
      <c r="E20" s="28"/>
      <c r="F20" s="5"/>
      <c r="G20" s="5">
        <f t="shared" si="0"/>
        <v>16</v>
      </c>
      <c r="H20" s="31"/>
    </row>
    <row r="21" spans="1:8" x14ac:dyDescent="0.3">
      <c r="A21" s="5"/>
      <c r="B21" s="6"/>
      <c r="C21" s="5" t="s">
        <v>22</v>
      </c>
      <c r="D21" s="6">
        <v>0</v>
      </c>
      <c r="E21" s="28"/>
      <c r="F21" s="5"/>
      <c r="G21" s="5">
        <f t="shared" si="0"/>
        <v>0</v>
      </c>
      <c r="H21" s="31"/>
    </row>
    <row r="22" spans="1:8" x14ac:dyDescent="0.3">
      <c r="A22" s="5"/>
      <c r="B22" s="6"/>
      <c r="C22" s="5" t="s">
        <v>23</v>
      </c>
      <c r="D22" s="6">
        <v>0</v>
      </c>
      <c r="E22" s="28"/>
      <c r="F22" s="5"/>
      <c r="G22" s="5">
        <f t="shared" si="0"/>
        <v>0</v>
      </c>
      <c r="H22" s="31"/>
    </row>
    <row r="23" spans="1:8" x14ac:dyDescent="0.3">
      <c r="A23" s="5"/>
      <c r="B23" s="6"/>
      <c r="C23" s="5" t="s">
        <v>12</v>
      </c>
      <c r="D23" s="6">
        <v>13</v>
      </c>
      <c r="E23" s="28"/>
      <c r="F23" s="5"/>
      <c r="G23" s="5">
        <f t="shared" si="0"/>
        <v>13</v>
      </c>
      <c r="H23" s="32"/>
    </row>
    <row r="24" spans="1:8" x14ac:dyDescent="0.3">
      <c r="A24" s="5" t="s">
        <v>129</v>
      </c>
      <c r="B24" s="6">
        <v>23</v>
      </c>
      <c r="C24" s="5"/>
      <c r="D24" s="5"/>
      <c r="E24" s="11" t="s">
        <v>233</v>
      </c>
      <c r="F24" s="15" t="s">
        <v>234</v>
      </c>
      <c r="G24" s="5">
        <f t="shared" ref="G24" si="1">B24+D24</f>
        <v>23</v>
      </c>
      <c r="H24" s="6" t="s">
        <v>314</v>
      </c>
    </row>
  </sheetData>
  <mergeCells count="6">
    <mergeCell ref="E6:E7"/>
    <mergeCell ref="H6:H7"/>
    <mergeCell ref="E9:E12"/>
    <mergeCell ref="H9:H12"/>
    <mergeCell ref="E14:E23"/>
    <mergeCell ref="H14:H23"/>
  </mergeCells>
  <pageMargins left="0.7" right="0.7" top="0.75" bottom="0.75" header="0.3" footer="0.3"/>
  <pageSetup orientation="portrait" verticalDpi="597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opLeftCell="B1" zoomScaleNormal="100" workbookViewId="0">
      <selection activeCell="H27" sqref="H27"/>
    </sheetView>
  </sheetViews>
  <sheetFormatPr defaultRowHeight="14.4" x14ac:dyDescent="0.3"/>
  <cols>
    <col min="1" max="1" width="12.44140625" bestFit="1" customWidth="1"/>
    <col min="2" max="2" width="15.44140625" bestFit="1" customWidth="1"/>
    <col min="3" max="3" width="21.109375" bestFit="1" customWidth="1"/>
    <col min="4" max="4" width="15.44140625" style="2" bestFit="1" customWidth="1"/>
    <col min="5" max="5" width="22.33203125" bestFit="1" customWidth="1"/>
    <col min="6" max="6" width="15.44140625" bestFit="1" customWidth="1"/>
    <col min="7" max="7" width="26.77734375" style="13" bestFit="1" customWidth="1"/>
    <col min="8" max="8" width="27.88671875" bestFit="1" customWidth="1"/>
    <col min="9" max="9" width="27.88671875" customWidth="1"/>
    <col min="10" max="10" width="11.33203125" bestFit="1" customWidth="1"/>
    <col min="11" max="11" width="9.77734375" bestFit="1" customWidth="1"/>
    <col min="12" max="12" width="9.77734375" style="2" bestFit="1" customWidth="1"/>
  </cols>
  <sheetData>
    <row r="1" spans="1:12" s="1" customFormat="1" ht="43.2" x14ac:dyDescent="0.3">
      <c r="A1" s="3" t="s">
        <v>335</v>
      </c>
      <c r="B1" s="4" t="s">
        <v>336</v>
      </c>
      <c r="C1" s="3" t="s">
        <v>206</v>
      </c>
      <c r="D1" s="4" t="s">
        <v>208</v>
      </c>
      <c r="E1" s="3" t="s">
        <v>207</v>
      </c>
      <c r="F1" s="4" t="s">
        <v>209</v>
      </c>
      <c r="G1" s="10" t="s">
        <v>210</v>
      </c>
      <c r="H1" s="3" t="s">
        <v>310</v>
      </c>
      <c r="I1" s="3" t="s">
        <v>338</v>
      </c>
      <c r="J1" s="3" t="s">
        <v>311</v>
      </c>
      <c r="K1" s="4" t="s">
        <v>312</v>
      </c>
      <c r="L1" s="4" t="s">
        <v>313</v>
      </c>
    </row>
    <row r="2" spans="1:12" x14ac:dyDescent="0.3">
      <c r="A2" s="5"/>
      <c r="B2" s="5"/>
      <c r="C2" s="5" t="s">
        <v>155</v>
      </c>
      <c r="D2" s="6">
        <v>0</v>
      </c>
      <c r="E2" s="5" t="s">
        <v>75</v>
      </c>
      <c r="F2" s="6">
        <v>0</v>
      </c>
      <c r="G2" s="11" t="s">
        <v>246</v>
      </c>
      <c r="H2" s="5" t="s">
        <v>315</v>
      </c>
      <c r="I2" s="5"/>
      <c r="J2" s="15" t="s">
        <v>316</v>
      </c>
      <c r="K2" s="5">
        <f t="shared" ref="K2:K7" si="0">SUM(B2,D2,F2)</f>
        <v>0</v>
      </c>
      <c r="L2" s="6" t="s">
        <v>314</v>
      </c>
    </row>
    <row r="3" spans="1:12" x14ac:dyDescent="0.3">
      <c r="A3" s="5"/>
      <c r="B3" s="5"/>
      <c r="C3" s="5" t="s">
        <v>148</v>
      </c>
      <c r="D3" s="6">
        <v>9</v>
      </c>
      <c r="E3" s="5"/>
      <c r="F3" s="5"/>
      <c r="G3" s="11" t="s">
        <v>241</v>
      </c>
      <c r="H3" s="5"/>
      <c r="I3" s="5"/>
      <c r="J3" s="5"/>
      <c r="K3" s="5">
        <f t="shared" si="0"/>
        <v>9</v>
      </c>
      <c r="L3" s="6" t="s">
        <v>314</v>
      </c>
    </row>
    <row r="4" spans="1:12" x14ac:dyDescent="0.3">
      <c r="A4" s="5"/>
      <c r="B4" s="5"/>
      <c r="C4" s="5" t="s">
        <v>150</v>
      </c>
      <c r="D4" s="6">
        <v>11</v>
      </c>
      <c r="E4" s="5"/>
      <c r="F4" s="5"/>
      <c r="G4" s="11" t="s">
        <v>242</v>
      </c>
      <c r="H4" s="5"/>
      <c r="I4" s="5"/>
      <c r="J4" s="5"/>
      <c r="K4" s="5">
        <f t="shared" si="0"/>
        <v>11</v>
      </c>
      <c r="L4" s="6" t="s">
        <v>314</v>
      </c>
    </row>
    <row r="5" spans="1:12" x14ac:dyDescent="0.3">
      <c r="A5" s="5"/>
      <c r="B5" s="5"/>
      <c r="C5" s="16"/>
      <c r="D5" s="6"/>
      <c r="E5" s="14" t="s">
        <v>43</v>
      </c>
      <c r="F5" s="6">
        <v>36</v>
      </c>
      <c r="G5" s="11" t="s">
        <v>307</v>
      </c>
      <c r="H5" s="5" t="s">
        <v>258</v>
      </c>
      <c r="I5" s="5"/>
      <c r="J5" s="5"/>
      <c r="K5" s="5">
        <f t="shared" si="0"/>
        <v>36</v>
      </c>
      <c r="L5" s="6" t="s">
        <v>314</v>
      </c>
    </row>
    <row r="6" spans="1:12" x14ac:dyDescent="0.3">
      <c r="A6" s="5"/>
      <c r="B6" s="5"/>
      <c r="C6" s="16"/>
      <c r="D6" s="6"/>
      <c r="E6" s="14" t="s">
        <v>44</v>
      </c>
      <c r="F6" s="6">
        <v>33</v>
      </c>
      <c r="G6" s="11" t="s">
        <v>308</v>
      </c>
      <c r="H6" s="5" t="s">
        <v>259</v>
      </c>
      <c r="I6" s="5"/>
      <c r="J6" s="5"/>
      <c r="K6" s="5">
        <f t="shared" si="0"/>
        <v>33</v>
      </c>
      <c r="L6" s="6" t="s">
        <v>314</v>
      </c>
    </row>
    <row r="7" spans="1:12" x14ac:dyDescent="0.3">
      <c r="A7" s="5"/>
      <c r="B7" s="5"/>
      <c r="C7" s="5" t="s">
        <v>165</v>
      </c>
      <c r="D7" s="6">
        <v>9</v>
      </c>
      <c r="E7" s="5" t="s">
        <v>39</v>
      </c>
      <c r="F7" s="6">
        <v>18</v>
      </c>
      <c r="G7" s="11" t="s">
        <v>262</v>
      </c>
      <c r="H7" s="5" t="s">
        <v>275</v>
      </c>
      <c r="I7" s="5"/>
      <c r="J7" s="5"/>
      <c r="K7" s="5">
        <f t="shared" si="0"/>
        <v>27</v>
      </c>
      <c r="L7" s="6" t="s">
        <v>314</v>
      </c>
    </row>
    <row r="8" spans="1:12" x14ac:dyDescent="0.3">
      <c r="A8" s="5" t="s">
        <v>329</v>
      </c>
      <c r="B8" s="6">
        <v>2</v>
      </c>
      <c r="C8" s="5" t="s">
        <v>173</v>
      </c>
      <c r="D8" s="6">
        <v>2</v>
      </c>
      <c r="E8" s="5" t="s">
        <v>54</v>
      </c>
      <c r="F8" s="6">
        <v>17</v>
      </c>
      <c r="G8" s="11" t="s">
        <v>271</v>
      </c>
      <c r="H8" s="5" t="s">
        <v>273</v>
      </c>
      <c r="I8" s="11" t="s">
        <v>341</v>
      </c>
      <c r="J8" s="5"/>
      <c r="K8" s="5">
        <f>SUM(B8,D8,F8)</f>
        <v>21</v>
      </c>
      <c r="L8" s="6" t="s">
        <v>314</v>
      </c>
    </row>
    <row r="9" spans="1:12" x14ac:dyDescent="0.3">
      <c r="A9" s="5"/>
      <c r="B9" s="5"/>
      <c r="C9" s="16"/>
      <c r="D9" s="6"/>
      <c r="E9" s="14" t="s">
        <v>45</v>
      </c>
      <c r="F9" s="6">
        <v>13</v>
      </c>
      <c r="G9" s="11" t="s">
        <v>263</v>
      </c>
      <c r="H9" s="5"/>
      <c r="I9" s="5"/>
      <c r="J9" s="5"/>
      <c r="K9" s="5">
        <f t="shared" ref="K9:K24" si="1">SUM(B9,D9,F9)</f>
        <v>13</v>
      </c>
      <c r="L9" s="6" t="s">
        <v>314</v>
      </c>
    </row>
    <row r="10" spans="1:12" x14ac:dyDescent="0.3">
      <c r="A10" s="5"/>
      <c r="B10" s="5"/>
      <c r="C10" s="5" t="s">
        <v>166</v>
      </c>
      <c r="D10" s="6">
        <v>8</v>
      </c>
      <c r="E10" s="5" t="s">
        <v>47</v>
      </c>
      <c r="F10" s="6">
        <v>18</v>
      </c>
      <c r="G10" s="11" t="s">
        <v>264</v>
      </c>
      <c r="H10" s="5"/>
      <c r="I10" s="5"/>
      <c r="J10" s="5"/>
      <c r="K10" s="5">
        <f t="shared" si="1"/>
        <v>26</v>
      </c>
      <c r="L10" s="6">
        <v>100</v>
      </c>
    </row>
    <row r="11" spans="1:12" x14ac:dyDescent="0.3">
      <c r="A11" s="5"/>
      <c r="B11" s="5"/>
      <c r="C11" s="5" t="s">
        <v>167</v>
      </c>
      <c r="D11" s="6">
        <v>8</v>
      </c>
      <c r="E11" s="5" t="s">
        <v>48</v>
      </c>
      <c r="F11" s="6">
        <v>18</v>
      </c>
      <c r="G11" s="11" t="s">
        <v>265</v>
      </c>
      <c r="H11" s="5"/>
      <c r="I11" s="5"/>
      <c r="J11" s="5"/>
      <c r="K11" s="5">
        <f t="shared" si="1"/>
        <v>26</v>
      </c>
      <c r="L11" s="6">
        <v>100</v>
      </c>
    </row>
    <row r="12" spans="1:12" x14ac:dyDescent="0.3">
      <c r="A12" s="5"/>
      <c r="B12" s="5"/>
      <c r="C12" s="5" t="s">
        <v>168</v>
      </c>
      <c r="D12" s="6">
        <v>4</v>
      </c>
      <c r="E12" s="5" t="s">
        <v>50</v>
      </c>
      <c r="F12" s="6">
        <v>11</v>
      </c>
      <c r="G12" s="11" t="s">
        <v>266</v>
      </c>
      <c r="H12" s="5"/>
      <c r="I12" s="5"/>
      <c r="J12" s="5"/>
      <c r="K12" s="5">
        <f t="shared" si="1"/>
        <v>15</v>
      </c>
      <c r="L12" s="6">
        <v>100</v>
      </c>
    </row>
    <row r="13" spans="1:12" x14ac:dyDescent="0.3">
      <c r="A13" s="5"/>
      <c r="B13" s="5"/>
      <c r="C13" s="5" t="s">
        <v>169</v>
      </c>
      <c r="D13" s="6">
        <v>5</v>
      </c>
      <c r="E13" s="5" t="s">
        <v>51</v>
      </c>
      <c r="F13" s="6">
        <v>14</v>
      </c>
      <c r="G13" s="11" t="s">
        <v>267</v>
      </c>
      <c r="H13" s="5"/>
      <c r="I13" s="5"/>
      <c r="J13" s="5"/>
      <c r="K13" s="5">
        <f t="shared" si="1"/>
        <v>19</v>
      </c>
      <c r="L13" s="6">
        <v>100</v>
      </c>
    </row>
    <row r="14" spans="1:12" x14ac:dyDescent="0.3">
      <c r="A14" s="5"/>
      <c r="B14" s="5"/>
      <c r="C14" s="5" t="s">
        <v>163</v>
      </c>
      <c r="D14" s="6">
        <v>32</v>
      </c>
      <c r="E14" s="5" t="s">
        <v>41</v>
      </c>
      <c r="F14" s="6">
        <v>29</v>
      </c>
      <c r="G14" s="11" t="s">
        <v>260</v>
      </c>
      <c r="H14" s="5" t="s">
        <v>272</v>
      </c>
      <c r="I14" s="5"/>
      <c r="J14" s="5"/>
      <c r="K14" s="5">
        <f t="shared" si="1"/>
        <v>61</v>
      </c>
      <c r="L14" s="6" t="s">
        <v>314</v>
      </c>
    </row>
    <row r="15" spans="1:12" x14ac:dyDescent="0.3">
      <c r="A15" s="5"/>
      <c r="B15" s="5"/>
      <c r="C15" s="5" t="s">
        <v>172</v>
      </c>
      <c r="D15" s="6">
        <v>2</v>
      </c>
      <c r="E15" s="5"/>
      <c r="F15" s="5"/>
      <c r="G15" s="11" t="s">
        <v>270</v>
      </c>
      <c r="H15" s="5"/>
      <c r="I15" s="5"/>
      <c r="J15" s="5"/>
      <c r="K15" s="5">
        <f t="shared" si="1"/>
        <v>2</v>
      </c>
      <c r="L15" s="6" t="s">
        <v>314</v>
      </c>
    </row>
    <row r="16" spans="1:12" x14ac:dyDescent="0.3">
      <c r="A16" s="5"/>
      <c r="B16" s="5"/>
      <c r="C16" s="5" t="s">
        <v>151</v>
      </c>
      <c r="D16" s="6">
        <v>7</v>
      </c>
      <c r="E16" s="5" t="s">
        <v>31</v>
      </c>
      <c r="F16" s="6">
        <v>0</v>
      </c>
      <c r="G16" s="11" t="s">
        <v>243</v>
      </c>
      <c r="H16" s="5" t="s">
        <v>256</v>
      </c>
      <c r="I16" s="5"/>
      <c r="J16" s="5"/>
      <c r="K16" s="5">
        <f t="shared" si="1"/>
        <v>7</v>
      </c>
      <c r="L16" s="6" t="s">
        <v>314</v>
      </c>
    </row>
    <row r="17" spans="1:12" x14ac:dyDescent="0.3">
      <c r="A17" s="5"/>
      <c r="B17" s="5"/>
      <c r="C17" s="5" t="s">
        <v>164</v>
      </c>
      <c r="D17" s="6">
        <v>9</v>
      </c>
      <c r="E17" s="5" t="s">
        <v>42</v>
      </c>
      <c r="F17" s="6">
        <v>17</v>
      </c>
      <c r="G17" s="11" t="s">
        <v>261</v>
      </c>
      <c r="H17" s="5" t="s">
        <v>274</v>
      </c>
      <c r="I17" s="5"/>
      <c r="J17" s="5"/>
      <c r="K17" s="5">
        <f t="shared" si="1"/>
        <v>26</v>
      </c>
      <c r="L17" s="6" t="s">
        <v>314</v>
      </c>
    </row>
    <row r="18" spans="1:12" x14ac:dyDescent="0.3">
      <c r="A18" s="5"/>
      <c r="B18" s="5"/>
      <c r="C18" s="5" t="s">
        <v>171</v>
      </c>
      <c r="D18" s="6">
        <v>23</v>
      </c>
      <c r="E18" s="5" t="s">
        <v>52</v>
      </c>
      <c r="F18" s="6">
        <v>1</v>
      </c>
      <c r="G18" s="11" t="s">
        <v>268</v>
      </c>
      <c r="H18" s="5" t="s">
        <v>269</v>
      </c>
      <c r="I18" s="5"/>
      <c r="J18" s="5"/>
      <c r="K18" s="5">
        <f t="shared" si="1"/>
        <v>24</v>
      </c>
      <c r="L18" s="6" t="s">
        <v>314</v>
      </c>
    </row>
    <row r="19" spans="1:12" x14ac:dyDescent="0.3">
      <c r="A19" s="5"/>
      <c r="B19" s="5"/>
      <c r="C19" s="5" t="s">
        <v>108</v>
      </c>
      <c r="D19" s="6">
        <v>20</v>
      </c>
      <c r="E19" s="5"/>
      <c r="F19" s="5"/>
      <c r="G19" s="11" t="s">
        <v>322</v>
      </c>
      <c r="H19" s="5"/>
      <c r="I19" s="5"/>
      <c r="J19" s="5"/>
      <c r="K19" s="5">
        <f t="shared" si="1"/>
        <v>20</v>
      </c>
      <c r="L19" s="6" t="s">
        <v>314</v>
      </c>
    </row>
    <row r="20" spans="1:12" x14ac:dyDescent="0.3">
      <c r="A20" s="5"/>
      <c r="B20" s="5"/>
      <c r="C20" s="5" t="s">
        <v>109</v>
      </c>
      <c r="D20" s="6">
        <v>2</v>
      </c>
      <c r="E20" s="5"/>
      <c r="F20" s="5"/>
      <c r="G20" s="11" t="s">
        <v>323</v>
      </c>
      <c r="H20" s="5"/>
      <c r="I20" s="5"/>
      <c r="J20" s="5"/>
      <c r="K20" s="5">
        <f t="shared" si="1"/>
        <v>2</v>
      </c>
      <c r="L20" s="6" t="s">
        <v>314</v>
      </c>
    </row>
    <row r="21" spans="1:12" x14ac:dyDescent="0.3">
      <c r="A21" s="5"/>
      <c r="B21" s="5"/>
      <c r="C21" s="5" t="s">
        <v>136</v>
      </c>
      <c r="D21" s="6">
        <v>89</v>
      </c>
      <c r="E21" s="5" t="s">
        <v>27</v>
      </c>
      <c r="F21" s="6">
        <v>29</v>
      </c>
      <c r="G21" s="11" t="s">
        <v>240</v>
      </c>
      <c r="H21" s="5"/>
      <c r="I21" s="5"/>
      <c r="J21" s="5"/>
      <c r="K21" s="5">
        <f t="shared" si="1"/>
        <v>118</v>
      </c>
      <c r="L21" s="6">
        <v>200</v>
      </c>
    </row>
    <row r="22" spans="1:12" x14ac:dyDescent="0.3">
      <c r="A22" s="5"/>
      <c r="B22" s="5"/>
      <c r="C22" s="5" t="s">
        <v>133</v>
      </c>
      <c r="D22" s="6">
        <v>8</v>
      </c>
      <c r="E22" s="5"/>
      <c r="F22" s="5"/>
      <c r="G22" s="11" t="s">
        <v>237</v>
      </c>
      <c r="H22" s="5"/>
      <c r="I22" s="5"/>
      <c r="J22" s="5"/>
      <c r="K22" s="5">
        <f t="shared" si="1"/>
        <v>8</v>
      </c>
      <c r="L22" s="6" t="s">
        <v>314</v>
      </c>
    </row>
    <row r="23" spans="1:12" x14ac:dyDescent="0.3">
      <c r="A23" s="5"/>
      <c r="B23" s="5"/>
      <c r="C23" s="5" t="s">
        <v>134</v>
      </c>
      <c r="D23" s="6">
        <v>2</v>
      </c>
      <c r="E23" s="5"/>
      <c r="F23" s="5"/>
      <c r="G23" s="11" t="s">
        <v>238</v>
      </c>
      <c r="H23" s="5"/>
      <c r="I23" s="5"/>
      <c r="J23" s="5"/>
      <c r="K23" s="5">
        <f t="shared" si="1"/>
        <v>2</v>
      </c>
      <c r="L23" s="6" t="s">
        <v>314</v>
      </c>
    </row>
    <row r="24" spans="1:12" x14ac:dyDescent="0.3">
      <c r="A24" s="5"/>
      <c r="B24" s="5"/>
      <c r="C24" s="5" t="s">
        <v>135</v>
      </c>
      <c r="D24" s="6">
        <v>0</v>
      </c>
      <c r="E24" s="5"/>
      <c r="F24" s="5"/>
      <c r="G24" s="11" t="s">
        <v>239</v>
      </c>
      <c r="H24" s="5"/>
      <c r="I24" s="5"/>
      <c r="J24" s="15" t="s">
        <v>316</v>
      </c>
      <c r="K24" s="5">
        <f t="shared" si="1"/>
        <v>0</v>
      </c>
      <c r="L24" s="6" t="s">
        <v>314</v>
      </c>
    </row>
  </sheetData>
  <pageMargins left="0.7" right="0.7" top="0.75" bottom="0.75" header="0.3" footer="0.3"/>
  <pageSetup orientation="portrait" verticalDpi="597" r:id="rId1"/>
  <ignoredErrors>
    <ignoredError sqref="K8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zoomScaleNormal="100" workbookViewId="0">
      <selection activeCell="G20" sqref="G20"/>
    </sheetView>
  </sheetViews>
  <sheetFormatPr defaultRowHeight="14.4" x14ac:dyDescent="0.3"/>
  <cols>
    <col min="1" max="1" width="12" bestFit="1" customWidth="1"/>
    <col min="2" max="2" width="6.109375" customWidth="1"/>
    <col min="3" max="3" width="21.33203125" bestFit="1" customWidth="1"/>
    <col min="4" max="4" width="6.109375" style="2" customWidth="1"/>
    <col min="5" max="5" width="19.33203125" bestFit="1" customWidth="1"/>
    <col min="6" max="6" width="6.109375" customWidth="1"/>
    <col min="7" max="7" width="27.109375" style="13" bestFit="1" customWidth="1"/>
    <col min="8" max="8" width="28.21875" bestFit="1" customWidth="1"/>
    <col min="9" max="9" width="23.88671875" bestFit="1" customWidth="1"/>
    <col min="10" max="10" width="11.33203125" bestFit="1" customWidth="1"/>
    <col min="11" max="12" width="9.77734375" style="2" bestFit="1" customWidth="1"/>
  </cols>
  <sheetData>
    <row r="1" spans="1:12" s="1" customFormat="1" ht="72" x14ac:dyDescent="0.3">
      <c r="A1" s="3" t="s">
        <v>335</v>
      </c>
      <c r="B1" s="4" t="s">
        <v>336</v>
      </c>
      <c r="C1" s="3" t="s">
        <v>206</v>
      </c>
      <c r="D1" s="4" t="s">
        <v>208</v>
      </c>
      <c r="E1" s="3" t="s">
        <v>207</v>
      </c>
      <c r="F1" s="4" t="s">
        <v>209</v>
      </c>
      <c r="G1" s="10" t="s">
        <v>210</v>
      </c>
      <c r="H1" s="3" t="s">
        <v>310</v>
      </c>
      <c r="I1" s="3" t="s">
        <v>338</v>
      </c>
      <c r="J1" s="3" t="s">
        <v>311</v>
      </c>
      <c r="K1" s="4" t="s">
        <v>312</v>
      </c>
      <c r="L1" s="4" t="s">
        <v>313</v>
      </c>
    </row>
    <row r="2" spans="1:12" x14ac:dyDescent="0.3">
      <c r="A2" s="5"/>
      <c r="B2" s="5"/>
      <c r="C2" s="16"/>
      <c r="D2" s="6"/>
      <c r="E2" s="14" t="s">
        <v>32</v>
      </c>
      <c r="F2" s="6">
        <v>3</v>
      </c>
      <c r="G2" s="11" t="s">
        <v>317</v>
      </c>
      <c r="H2" s="11" t="s">
        <v>318</v>
      </c>
      <c r="I2" s="11"/>
      <c r="J2" s="5"/>
      <c r="K2" s="6">
        <f>SUM(B2,D2,F2)</f>
        <v>3</v>
      </c>
      <c r="L2" s="6" t="s">
        <v>314</v>
      </c>
    </row>
    <row r="3" spans="1:12" x14ac:dyDescent="0.3">
      <c r="A3" s="5" t="s">
        <v>327</v>
      </c>
      <c r="B3" s="6">
        <v>1</v>
      </c>
      <c r="C3" s="5" t="s">
        <v>152</v>
      </c>
      <c r="D3" s="6">
        <v>1</v>
      </c>
      <c r="E3" s="5" t="s">
        <v>37</v>
      </c>
      <c r="F3" s="6">
        <v>2</v>
      </c>
      <c r="G3" s="11" t="s">
        <v>319</v>
      </c>
      <c r="H3" s="11" t="s">
        <v>320</v>
      </c>
      <c r="I3" s="11" t="s">
        <v>339</v>
      </c>
      <c r="J3" s="5"/>
      <c r="K3" s="6">
        <f>SUM(B3,D3,F3)</f>
        <v>4</v>
      </c>
      <c r="L3" s="6" t="s">
        <v>314</v>
      </c>
    </row>
    <row r="4" spans="1:12" x14ac:dyDescent="0.3">
      <c r="A4" s="5"/>
      <c r="B4" s="5"/>
      <c r="C4" s="5" t="s">
        <v>156</v>
      </c>
      <c r="D4" s="6">
        <v>0</v>
      </c>
      <c r="E4" s="5"/>
      <c r="F4" s="5"/>
      <c r="G4" s="11" t="s">
        <v>247</v>
      </c>
      <c r="H4" s="5"/>
      <c r="I4" s="5"/>
      <c r="J4" s="15" t="s">
        <v>316</v>
      </c>
      <c r="K4" s="6">
        <f t="shared" ref="K4:K13" si="0">SUM(B4,D4,F4)</f>
        <v>0</v>
      </c>
      <c r="L4" s="6" t="s">
        <v>314</v>
      </c>
    </row>
    <row r="5" spans="1:12" x14ac:dyDescent="0.3">
      <c r="A5" s="5" t="s">
        <v>330</v>
      </c>
      <c r="B5" s="6">
        <v>4</v>
      </c>
      <c r="C5" s="16"/>
      <c r="D5" s="6">
        <v>0</v>
      </c>
      <c r="E5" s="14" t="s">
        <v>86</v>
      </c>
      <c r="F5" s="6">
        <v>16</v>
      </c>
      <c r="G5" s="11" t="s">
        <v>306</v>
      </c>
      <c r="H5" s="5" t="s">
        <v>295</v>
      </c>
      <c r="I5" s="11" t="s">
        <v>340</v>
      </c>
      <c r="J5" s="5"/>
      <c r="K5" s="6">
        <f t="shared" si="0"/>
        <v>20</v>
      </c>
      <c r="L5" s="6" t="s">
        <v>314</v>
      </c>
    </row>
    <row r="6" spans="1:12" x14ac:dyDescent="0.3">
      <c r="A6" s="5"/>
      <c r="B6" s="5"/>
      <c r="C6" s="5" t="s">
        <v>157</v>
      </c>
      <c r="D6" s="6">
        <v>4</v>
      </c>
      <c r="E6" s="5" t="s">
        <v>76</v>
      </c>
      <c r="F6" s="6">
        <v>8</v>
      </c>
      <c r="G6" s="33" t="s">
        <v>248</v>
      </c>
      <c r="H6" s="30" t="s">
        <v>249</v>
      </c>
      <c r="I6" s="9"/>
      <c r="J6" s="5"/>
      <c r="K6" s="6">
        <f t="shared" si="0"/>
        <v>12</v>
      </c>
      <c r="L6" s="6" t="s">
        <v>314</v>
      </c>
    </row>
    <row r="7" spans="1:12" x14ac:dyDescent="0.3">
      <c r="A7" s="5"/>
      <c r="B7" s="5"/>
      <c r="C7" s="5"/>
      <c r="D7" s="6"/>
      <c r="E7" s="5" t="s">
        <v>81</v>
      </c>
      <c r="F7" s="6">
        <v>4</v>
      </c>
      <c r="G7" s="34"/>
      <c r="H7" s="32"/>
      <c r="I7" s="9"/>
      <c r="J7" s="5"/>
      <c r="K7" s="6">
        <f t="shared" si="0"/>
        <v>4</v>
      </c>
      <c r="L7" s="6" t="s">
        <v>101</v>
      </c>
    </row>
    <row r="8" spans="1:12" x14ac:dyDescent="0.3">
      <c r="A8" s="5"/>
      <c r="B8" s="5"/>
      <c r="C8" s="5" t="s">
        <v>158</v>
      </c>
      <c r="D8" s="6">
        <v>4</v>
      </c>
      <c r="E8" s="5" t="s">
        <v>78</v>
      </c>
      <c r="F8" s="6">
        <v>9</v>
      </c>
      <c r="G8" s="33" t="s">
        <v>364</v>
      </c>
      <c r="H8" s="30" t="s">
        <v>365</v>
      </c>
      <c r="I8" s="9"/>
      <c r="J8" s="26"/>
      <c r="K8" s="6">
        <f t="shared" si="0"/>
        <v>13</v>
      </c>
      <c r="L8" s="6" t="s">
        <v>314</v>
      </c>
    </row>
    <row r="9" spans="1:12" x14ac:dyDescent="0.3">
      <c r="A9" s="5"/>
      <c r="B9" s="5"/>
      <c r="C9" s="5"/>
      <c r="D9" s="6"/>
      <c r="E9" s="5" t="s">
        <v>82</v>
      </c>
      <c r="F9" s="6">
        <v>4</v>
      </c>
      <c r="G9" s="34"/>
      <c r="H9" s="32"/>
      <c r="I9" s="9"/>
      <c r="J9" s="5"/>
      <c r="K9" s="6">
        <f t="shared" si="0"/>
        <v>4</v>
      </c>
      <c r="L9" s="6" t="s">
        <v>101</v>
      </c>
    </row>
    <row r="10" spans="1:12" x14ac:dyDescent="0.3">
      <c r="A10" s="5"/>
      <c r="B10" s="5"/>
      <c r="C10" s="5" t="s">
        <v>159</v>
      </c>
      <c r="D10" s="6">
        <v>4</v>
      </c>
      <c r="E10" s="5" t="s">
        <v>79</v>
      </c>
      <c r="F10" s="6">
        <v>8</v>
      </c>
      <c r="G10" s="33" t="s">
        <v>250</v>
      </c>
      <c r="H10" s="30" t="s">
        <v>252</v>
      </c>
      <c r="I10" s="9"/>
      <c r="J10" s="5"/>
      <c r="K10" s="6">
        <f t="shared" si="0"/>
        <v>12</v>
      </c>
      <c r="L10" s="6" t="s">
        <v>314</v>
      </c>
    </row>
    <row r="11" spans="1:12" x14ac:dyDescent="0.3">
      <c r="A11" s="5"/>
      <c r="B11" s="5"/>
      <c r="C11" s="5"/>
      <c r="D11" s="6"/>
      <c r="E11" s="5" t="s">
        <v>83</v>
      </c>
      <c r="F11" s="6">
        <v>4</v>
      </c>
      <c r="G11" s="34"/>
      <c r="H11" s="32"/>
      <c r="I11" s="9"/>
      <c r="J11" s="5"/>
      <c r="K11" s="6">
        <f t="shared" si="0"/>
        <v>4</v>
      </c>
      <c r="L11" s="6" t="s">
        <v>101</v>
      </c>
    </row>
    <row r="12" spans="1:12" x14ac:dyDescent="0.3">
      <c r="A12" s="5"/>
      <c r="B12" s="5"/>
      <c r="C12" s="5" t="s">
        <v>160</v>
      </c>
      <c r="D12" s="6">
        <v>4</v>
      </c>
      <c r="E12" s="5" t="s">
        <v>80</v>
      </c>
      <c r="F12" s="6">
        <v>8</v>
      </c>
      <c r="G12" s="33" t="s">
        <v>251</v>
      </c>
      <c r="H12" s="30" t="s">
        <v>253</v>
      </c>
      <c r="I12" s="9"/>
      <c r="J12" s="5"/>
      <c r="K12" s="6">
        <f t="shared" si="0"/>
        <v>12</v>
      </c>
      <c r="L12" s="6" t="s">
        <v>314</v>
      </c>
    </row>
    <row r="13" spans="1:12" x14ac:dyDescent="0.3">
      <c r="A13" s="5"/>
      <c r="B13" s="5"/>
      <c r="C13" s="5"/>
      <c r="D13" s="6"/>
      <c r="E13" s="5" t="s">
        <v>84</v>
      </c>
      <c r="F13" s="6">
        <v>4</v>
      </c>
      <c r="G13" s="34"/>
      <c r="H13" s="32"/>
      <c r="I13" s="9"/>
      <c r="J13" s="5"/>
      <c r="K13" s="6">
        <f t="shared" si="0"/>
        <v>4</v>
      </c>
      <c r="L13" s="6" t="s">
        <v>101</v>
      </c>
    </row>
  </sheetData>
  <mergeCells count="8">
    <mergeCell ref="G12:G13"/>
    <mergeCell ref="H12:H13"/>
    <mergeCell ref="G6:G7"/>
    <mergeCell ref="H6:H7"/>
    <mergeCell ref="G8:G9"/>
    <mergeCell ref="H8:H9"/>
    <mergeCell ref="G10:G11"/>
    <mergeCell ref="H10:H11"/>
  </mergeCells>
  <pageMargins left="0.7" right="0.7" top="0.75" bottom="0.75" header="0.3" footer="0.3"/>
  <pageSetup orientation="portrait" verticalDpi="597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zoomScaleNormal="100" workbookViewId="0">
      <selection activeCell="C21" sqref="C21"/>
    </sheetView>
  </sheetViews>
  <sheetFormatPr defaultRowHeight="14.4" x14ac:dyDescent="0.3"/>
  <cols>
    <col min="1" max="1" width="23.33203125" customWidth="1"/>
    <col min="2" max="2" width="15.88671875" style="2" bestFit="1" customWidth="1"/>
    <col min="3" max="3" width="23" bestFit="1" customWidth="1"/>
    <col min="4" max="4" width="15.88671875" customWidth="1"/>
    <col min="5" max="5" width="27.77734375" style="13" bestFit="1" customWidth="1"/>
    <col min="6" max="6" width="29" bestFit="1" customWidth="1"/>
    <col min="7" max="7" width="11.6640625" bestFit="1" customWidth="1"/>
    <col min="8" max="8" width="10" bestFit="1" customWidth="1"/>
    <col min="9" max="9" width="9.77734375" style="2" bestFit="1" customWidth="1"/>
  </cols>
  <sheetData>
    <row r="1" spans="1:9" s="1" customFormat="1" ht="28.8" x14ac:dyDescent="0.3">
      <c r="A1" s="3" t="s">
        <v>206</v>
      </c>
      <c r="B1" s="4" t="s">
        <v>208</v>
      </c>
      <c r="C1" s="3" t="s">
        <v>207</v>
      </c>
      <c r="D1" s="4" t="s">
        <v>209</v>
      </c>
      <c r="E1" s="10" t="s">
        <v>210</v>
      </c>
      <c r="F1" s="3" t="s">
        <v>310</v>
      </c>
      <c r="G1" s="3" t="s">
        <v>311</v>
      </c>
      <c r="H1" s="4" t="s">
        <v>312</v>
      </c>
      <c r="I1" s="4" t="s">
        <v>313</v>
      </c>
    </row>
    <row r="2" spans="1:9" x14ac:dyDescent="0.3">
      <c r="A2" s="5" t="s">
        <v>161</v>
      </c>
      <c r="B2" s="6">
        <v>1</v>
      </c>
      <c r="C2" s="5" t="s">
        <v>34</v>
      </c>
      <c r="D2" s="6">
        <v>3</v>
      </c>
      <c r="E2" s="11" t="s">
        <v>254</v>
      </c>
      <c r="F2" s="5" t="s">
        <v>255</v>
      </c>
      <c r="G2" s="5"/>
      <c r="H2" s="5">
        <f t="shared" ref="H2:H3" si="0">B2+D2</f>
        <v>4</v>
      </c>
      <c r="I2" s="6" t="s">
        <v>314</v>
      </c>
    </row>
    <row r="3" spans="1:9" x14ac:dyDescent="0.3">
      <c r="A3" s="16"/>
      <c r="B3" s="6"/>
      <c r="C3" s="14" t="s">
        <v>36</v>
      </c>
      <c r="D3" s="6">
        <v>0</v>
      </c>
      <c r="E3" s="12" t="s">
        <v>309</v>
      </c>
      <c r="F3" s="5" t="s">
        <v>257</v>
      </c>
      <c r="G3" s="5"/>
      <c r="H3" s="5">
        <f t="shared" si="0"/>
        <v>0</v>
      </c>
      <c r="I3" s="6" t="s">
        <v>314</v>
      </c>
    </row>
  </sheetData>
  <pageMargins left="0.7" right="0.7" top="0.75" bottom="0.75" header="0.3" footer="0.3"/>
  <pageSetup orientation="portrait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STRAW DOG</vt:lpstr>
      <vt:lpstr>CONVERSION PLAN</vt:lpstr>
      <vt:lpstr>C20</vt:lpstr>
      <vt:lpstr>C50R</vt:lpstr>
      <vt:lpstr>C75</vt:lpstr>
      <vt:lpstr>CHEM</vt:lpstr>
      <vt:lpstr>CLNRM_FURN_TUNE</vt:lpstr>
      <vt:lpstr>CMA_CMACU</vt:lpstr>
      <vt:lpstr>CMTF</vt:lpstr>
      <vt:lpstr>INSP</vt:lpstr>
      <vt:lpstr>INV_GENERAL</vt:lpstr>
      <vt:lpstr>VTA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Valerie Bookwalter</dc:creator>
  <cp:lastModifiedBy>Valerie Bookwalter</cp:lastModifiedBy>
  <dcterms:created xsi:type="dcterms:W3CDTF">2021-05-05T13:10:54Z</dcterms:created>
  <dcterms:modified xsi:type="dcterms:W3CDTF">2021-05-18T19:42:19Z</dcterms:modified>
</cp:coreProperties>
</file>