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 tabRatio="763"/>
  </bookViews>
  <sheets>
    <sheet name="STRAW DOG" sheetId="4" r:id="rId1"/>
    <sheet name="CONVERSION PLAN" sheetId="5" r:id="rId2"/>
    <sheet name="C20" sheetId="13" r:id="rId3"/>
    <sheet name="C50R" sheetId="1" r:id="rId4"/>
    <sheet name="C75" sheetId="2" r:id="rId5"/>
    <sheet name="CHEM" sheetId="6" r:id="rId6"/>
    <sheet name="CLNRM_FURN_TUNE" sheetId="7" r:id="rId7"/>
    <sheet name="CMA_CMACU" sheetId="8" r:id="rId8"/>
    <sheet name="CMTF" sheetId="9" r:id="rId9"/>
    <sheet name="INSP" sheetId="10" r:id="rId10"/>
    <sheet name="INV_GENERAL" sheetId="11" r:id="rId11"/>
    <sheet name="VTA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8" l="1"/>
  <c r="M12" i="8"/>
  <c r="M11" i="8"/>
  <c r="M10" i="8"/>
  <c r="M9" i="8"/>
  <c r="M8" i="8"/>
  <c r="M7" i="8"/>
  <c r="M6" i="8"/>
  <c r="M5" i="8"/>
  <c r="M4" i="8"/>
  <c r="M2" i="8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7" i="7"/>
  <c r="M6" i="7"/>
  <c r="M5" i="7"/>
  <c r="M4" i="7"/>
  <c r="M3" i="7"/>
  <c r="M2" i="7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78" i="5"/>
  <c r="K28" i="10"/>
  <c r="K27" i="10"/>
  <c r="K26" i="10"/>
  <c r="K25" i="10"/>
  <c r="K24" i="10"/>
  <c r="K12" i="10"/>
  <c r="K11" i="10"/>
  <c r="K10" i="10"/>
  <c r="K9" i="10"/>
  <c r="K8" i="10"/>
  <c r="K7" i="10"/>
  <c r="K6" i="10"/>
  <c r="K5" i="10"/>
  <c r="K4" i="10"/>
  <c r="K3" i="10"/>
  <c r="K2" i="10"/>
  <c r="K23" i="10"/>
  <c r="K22" i="10"/>
  <c r="K21" i="10"/>
  <c r="K20" i="10"/>
  <c r="K19" i="10"/>
  <c r="K18" i="10"/>
  <c r="K17" i="10"/>
  <c r="K16" i="10"/>
  <c r="K15" i="10"/>
  <c r="K14" i="10"/>
  <c r="K13" i="10"/>
  <c r="M8" i="7"/>
  <c r="M3" i="8"/>
  <c r="J6" i="12"/>
  <c r="J5" i="12"/>
  <c r="J4" i="12"/>
  <c r="J3" i="12"/>
  <c r="J2" i="12"/>
  <c r="I10" i="11"/>
  <c r="I9" i="11"/>
  <c r="I8" i="11"/>
  <c r="I7" i="11"/>
  <c r="I6" i="11"/>
  <c r="I5" i="11"/>
  <c r="I4" i="11"/>
  <c r="I3" i="11"/>
  <c r="I2" i="11"/>
  <c r="J3" i="9"/>
  <c r="J2" i="9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<sst xmlns="http://schemas.openxmlformats.org/spreadsheetml/2006/main" count="2519" uniqueCount="654">
  <si>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</si>
  <si>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</si>
  <si>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</si>
  <si>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</si>
  <si>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</si>
  <si>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</si>
  <si>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</si>
  <si>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</si>
  <si>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</si>
  <si>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</si>
  <si>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</si>
  <si>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</si>
  <si>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</si>
  <si>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</si>
  <si>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</si>
  <si>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</si>
  <si>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</si>
  <si>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</si>
  <si>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</si>
  <si>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</si>
  <si>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</si>
  <si>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</si>
  <si>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</si>
  <si>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</si>
  <si>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</si>
  <si>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</si>
  <si>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</si>
  <si>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</si>
  <si>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</si>
  <si>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</si>
  <si>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</si>
  <si>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</si>
  <si>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</si>
  <si>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</si>
  <si>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</si>
  <si>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</si>
  <si>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</si>
  <si>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</si>
  <si>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</si>
  <si>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</si>
  <si>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</si>
  <si>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</si>
  <si>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</si>
  <si>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</si>
  <si>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</si>
  <si>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</si>
  <si>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</si>
  <si>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</si>
  <si>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</si>
  <si>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</si>
  <si>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</si>
  <si>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</si>
  <si>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</si>
  <si>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</si>
  <si>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</si>
  <si>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</si>
  <si>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</si>
  <si>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</si>
  <si>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</si>
  <si>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</si>
  <si>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</si>
  <si>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</si>
  <si>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</si>
  <si>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</si>
  <si>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</si>
  <si>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</si>
  <si>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</si>
  <si>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</si>
  <si>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</si>
  <si>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</si>
  <si>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</si>
  <si>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</si>
  <si>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</si>
  <si>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</si>
  <si>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</si>
  <si>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</si>
  <si>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</si>
  <si>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</si>
  <si>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</si>
  <si>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</si>
  <si>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</si>
  <si>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</si>
  <si>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</si>
  <si>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</si>
  <si>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</si>
  <si>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</si>
  <si>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</si>
  <si>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</si>
  <si>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</si>
  <si>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</si>
  <si>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</si>
  <si>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</si>
  <si>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</si>
  <si>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</si>
  <si>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</si>
  <si>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</si>
  <si>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</si>
  <si>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</si>
  <si>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</si>
  <si>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</si>
  <si>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</si>
  <si>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</si>
  <si>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</si>
  <si>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</si>
  <si>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</si>
  <si>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</si>
  <si>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</si>
  <si>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</si>
  <si>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</si>
  <si>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</si>
  <si>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</si>
  <si>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</si>
  <si>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</si>
  <si>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</si>
  <si>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</si>
  <si>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</si>
  <si>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</si>
  <si>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</si>
  <si>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</si>
  <si>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</si>
  <si>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</si>
  <si>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</si>
  <si>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</si>
  <si>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</si>
  <si>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</si>
  <si>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</si>
  <si>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</si>
  <si>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</si>
  <si>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</si>
  <si>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</si>
  <si>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</si>
  <si>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</si>
  <si>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</si>
  <si>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</si>
  <si>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</si>
  <si>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</si>
  <si>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</si>
  <si>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</si>
  <si>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</si>
  <si>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</si>
  <si>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</si>
  <si>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</si>
  <si>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</si>
  <si>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</si>
  <si>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</si>
  <si>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</si>
  <si>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</si>
  <si>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</si>
  <si>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</si>
  <si>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</si>
  <si>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</si>
  <si>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</si>
  <si>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</si>
  <si>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</si>
  <si>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</si>
  <si>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</si>
  <si>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</si>
  <si>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</si>
  <si>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</si>
  <si>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</si>
  <si>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</si>
  <si>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</si>
  <si>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</si>
  <si>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</si>
  <si>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</si>
  <si>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</si>
  <si>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</si>
  <si>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</si>
  <si>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</si>
  <si>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</si>
  <si>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</si>
  <si>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</si>
  <si>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</si>
  <si>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</si>
  <si>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</si>
  <si>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</si>
  <si>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</si>
  <si>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</si>
  <si>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</si>
  <si>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</si>
  <si>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</si>
  <si>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</si>
  <si>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</si>
  <si>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</si>
  <si>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</si>
  <si>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</si>
  <si>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</si>
  <si>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</si>
  <si>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</si>
  <si>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</si>
  <si>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</si>
  <si>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</si>
  <si>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</si>
  <si>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</si>
  <si>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</si>
  <si>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</si>
  <si>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</si>
  <si>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</si>
  <si>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</si>
  <si>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</si>
  <si>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</si>
  <si>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</si>
  <si>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</si>
  <si>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</si>
  <si>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</si>
  <si>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</si>
  <si>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</si>
  <si>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</si>
  <si>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</si>
  <si>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</si>
  <si>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</si>
  <si>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</si>
  <si>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</si>
  <si>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</si>
  <si>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</si>
  <si>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</si>
  <si>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</si>
  <si>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</si>
  <si>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</si>
  <si>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</si>
  <si>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</si>
  <si>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</si>
  <si>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</si>
  <si>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ER5C-INSP-CAV</t>
  </si>
  <si>
    <t>ER5C-INSP-DBEL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</si>
  <si>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</si>
  <si>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</si>
  <si>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</si>
  <si>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</si>
  <si>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</si>
  <si>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</si>
  <si>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</si>
  <si>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</si>
  <si>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</si>
  <si>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</si>
  <si>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</si>
  <si>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</si>
  <si>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</si>
  <si>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</si>
  <si>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</si>
  <si>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</si>
  <si>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</si>
  <si>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</si>
  <si>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</si>
  <si>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</si>
  <si>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</si>
  <si>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</si>
  <si>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</si>
  <si>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</si>
  <si>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</si>
  <si>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</si>
  <si>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</si>
  <si>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</si>
  <si>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</si>
  <si>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</si>
  <si>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</si>
  <si>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</si>
  <si>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</si>
  <si>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</si>
  <si>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</si>
  <si>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</si>
  <si>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</si>
  <si>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</si>
  <si>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</si>
  <si>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</si>
  <si>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</si>
  <si>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</si>
  <si>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</si>
  <si>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</si>
  <si>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</si>
  <si>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</si>
  <si>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</si>
  <si>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</si>
  <si>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</si>
  <si>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</si>
  <si>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</si>
  <si>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</si>
  <si>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</si>
  <si>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</si>
  <si>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</si>
  <si>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</si>
  <si>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</si>
  <si>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</si>
  <si>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</si>
  <si>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</si>
  <si>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</si>
  <si>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</si>
  <si>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</si>
  <si>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</si>
  <si>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</si>
  <si>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</si>
  <si>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</si>
  <si>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</si>
  <si>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</si>
  <si>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</si>
  <si>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</si>
  <si>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</si>
  <si>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</si>
  <si>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</si>
  <si>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</si>
  <si>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</si>
  <si>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</si>
  <si>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</si>
  <si>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</si>
  <si>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</si>
  <si>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</si>
  <si>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</si>
  <si>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</si>
  <si>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</si>
  <si>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</si>
  <si>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</si>
  <si>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</si>
  <si>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</si>
  <si>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</si>
  <si>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</si>
  <si>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</si>
  <si>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</si>
  <si>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</si>
  <si>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</si>
  <si>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</si>
  <si>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</si>
  <si>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</si>
  <si>
    <t>ER5C-FURN-CAV-HEAT</t>
  </si>
  <si>
    <t>ER5C-FURN-HCEL-HEAT</t>
  </si>
  <si>
    <t>Stop Using C50R for everything EXCEPT: DISA and ASSY</t>
  </si>
  <si>
    <t>C20-CAV-INSP-FPCEG</t>
  </si>
  <si>
    <t>C20-CAV-INSP-HOMEG</t>
  </si>
  <si>
    <t>C20-CM-DISA</t>
  </si>
  <si>
    <t>LPAGE</t>
  </si>
  <si>
    <t>C20-CPR-DISA</t>
  </si>
  <si>
    <t>C20-CU-DISA</t>
  </si>
  <si>
    <t>C20-D3</t>
  </si>
  <si>
    <t>C20-INSR</t>
  </si>
  <si>
    <t>C20-NCR</t>
  </si>
  <si>
    <t>megan</t>
  </si>
  <si>
    <t>C20 TRAV_ID</t>
  </si>
  <si>
    <t>C20 TRAV_SEQ_NUM</t>
  </si>
  <si>
    <t>ER5C-INSP-HOMEG</t>
  </si>
  <si>
    <t>ER5C TRAV_ID C20</t>
  </si>
  <si>
    <t>ER5C-CMA-CM-DISA-C20</t>
  </si>
  <si>
    <t>ER5C-CMACU-CU-DISA-C20</t>
  </si>
  <si>
    <t>ER5C-CLNRM-CPR-DISA-C20</t>
  </si>
  <si>
    <t>Stop Using C20 for everything EXCEPT: DISA</t>
  </si>
  <si>
    <t>Set Traveler Sequence Numbers as appropriate</t>
  </si>
  <si>
    <t>Restart C20 work in NEW ER5C project area</t>
  </si>
  <si>
    <t>STOP work in C20 project to transfer data…</t>
  </si>
  <si>
    <t>STOP work in 50R project to transfer data…</t>
  </si>
  <si>
    <t>Restart C50R work in NEW ER5C project area</t>
  </si>
  <si>
    <t>STOP work in C75 project to transfer data…</t>
  </si>
  <si>
    <t>Restart C75 work in NEW ER5C project area</t>
  </si>
  <si>
    <t>CLOSE Projects C20, C50R and C75</t>
  </si>
  <si>
    <t>Start Using C75 for all CHEM, INSP, INV, FURN, TUNE, FAB, PROC and VTA</t>
  </si>
  <si>
    <t>Copy SNs from C20/C50R to C75</t>
  </si>
  <si>
    <t>All work proceeds in ER5C project area</t>
  </si>
  <si>
    <t>Copy Data from C20 to ER5C (Travelers, NCRs, D3s)</t>
  </si>
  <si>
    <t>Copy Data from C50R to ER5C (Travelers, NCRs, D3s)</t>
  </si>
  <si>
    <t>Copy Data from C75 to ER5C (Travelers, NCRs, D3s)</t>
  </si>
  <si>
    <t>STEPS</t>
  </si>
  <si>
    <t>CONVERSION TO ER5C PROCESSES</t>
  </si>
  <si>
    <t>Copy All APPROVED Travelers to ER5C project area (RENAMED)</t>
  </si>
  <si>
    <t>ER5C  (C20, C50R, C75) STRAW DOG</t>
  </si>
  <si>
    <t>ER5C-CMACU-TUNC-ASSY-C75</t>
  </si>
  <si>
    <t>ER5C-CMACU-TUNC-ASSY-C50R</t>
  </si>
  <si>
    <t>Work Center Leads Review list of travelers to be converted to ER5C</t>
  </si>
  <si>
    <t>CHEM</t>
  </si>
  <si>
    <t>CLNRM_FURN_TUNE</t>
  </si>
  <si>
    <t>CMA_CMACU</t>
  </si>
  <si>
    <t>CMTF</t>
  </si>
  <si>
    <t>INSP</t>
  </si>
  <si>
    <t>VTA</t>
  </si>
  <si>
    <t>INV_OTHERS</t>
  </si>
  <si>
    <t>ASHELY</t>
  </si>
  <si>
    <t>FISCHER/JARED</t>
  </si>
  <si>
    <t>ANNE/AARON</t>
  </si>
  <si>
    <t>KIRK</t>
  </si>
  <si>
    <t>P-TEAM</t>
  </si>
  <si>
    <t>DANNY/CHRIS/SCOTT</t>
  </si>
  <si>
    <t>START</t>
  </si>
  <si>
    <t>SUMMER STUDENTS</t>
  </si>
  <si>
    <t>ALLEN/VALERIE</t>
  </si>
  <si>
    <t>Traveler Id</t>
  </si>
  <si>
    <t>Revision</t>
  </si>
  <si>
    <t>Seq Num</t>
  </si>
  <si>
    <t>Obsolete</t>
  </si>
  <si>
    <t>C50R-CAV-DEGR </t>
  </si>
  <si>
    <t>R1 </t>
  </si>
  <si>
    <t>13 </t>
  </si>
  <si>
    <t>C50R-CAV-FAB-ENDD </t>
  </si>
  <si>
    <t>8 </t>
  </si>
  <si>
    <t>C50R-CAV-FLAP </t>
  </si>
  <si>
    <t>16 </t>
  </si>
  <si>
    <t>C50R-CAV-HEP </t>
  </si>
  <si>
    <t>10 </t>
  </si>
  <si>
    <t>C50R-CAV-HPR1 </t>
  </si>
  <si>
    <t>14 </t>
  </si>
  <si>
    <t>C50R-CAV-HPR2 </t>
  </si>
  <si>
    <t>9 </t>
  </si>
  <si>
    <t>C50R-CAV-ILAP </t>
  </si>
  <si>
    <t>C50R-CAV-LAP-DGLG </t>
  </si>
  <si>
    <t>21 </t>
  </si>
  <si>
    <t>C50R-CAV-LAP-ENDD </t>
  </si>
  <si>
    <t>4 </t>
  </si>
  <si>
    <t>C50R-CAV-LAP-FPFT </t>
  </si>
  <si>
    <t>0 </t>
  </si>
  <si>
    <t>C50R-CAV-LAP-HOME </t>
  </si>
  <si>
    <t>C50R-CAV-LAP-INAD </t>
  </si>
  <si>
    <t>obsolete </t>
  </si>
  <si>
    <t>R2 </t>
  </si>
  <si>
    <t>5 </t>
  </si>
  <si>
    <t>C50R-CAV-LAP-LOAD </t>
  </si>
  <si>
    <t>C50R-CAV-LAP-WGDX </t>
  </si>
  <si>
    <t>C50R-CAV-LAP-WIN </t>
  </si>
  <si>
    <t>C50R-CAV-LAP-WINW </t>
  </si>
  <si>
    <t>1 </t>
  </si>
  <si>
    <t>C50R-CAV-TUNE </t>
  </si>
  <si>
    <t>31 </t>
  </si>
  <si>
    <t>C50R-CAV-VTA-COOL </t>
  </si>
  <si>
    <t>C50R-CLNRM-ASSY-ENDD </t>
  </si>
  <si>
    <t>C50R-CM-ASSY </t>
  </si>
  <si>
    <t>3 </t>
  </si>
  <si>
    <t>C50R-CM-CMTF-ACTS </t>
  </si>
  <si>
    <t>C50R-CM-CMTF-DCOM </t>
  </si>
  <si>
    <t>C50R-CM-DISA </t>
  </si>
  <si>
    <t>2 </t>
  </si>
  <si>
    <t>C50R-CPR-ASSY-CMPL </t>
  </si>
  <si>
    <t>20 </t>
  </si>
  <si>
    <t>23 </t>
  </si>
  <si>
    <t>C50R-CPR-ASSY-DGLG </t>
  </si>
  <si>
    <t>29 </t>
  </si>
  <si>
    <t>C50R-CPR-ASSY-EVAC </t>
  </si>
  <si>
    <t>C50R-CPR-ASSY-FRST </t>
  </si>
  <si>
    <t>36 </t>
  </si>
  <si>
    <t>C50R-CPR-ASSY-SCND </t>
  </si>
  <si>
    <t>33 </t>
  </si>
  <si>
    <t>C50R-CPR-ASSY-STBK </t>
  </si>
  <si>
    <t>C50R-CPR-ASSY-STKU </t>
  </si>
  <si>
    <t>C50R-CPR-ASSY-TDWR </t>
  </si>
  <si>
    <t>R3 </t>
  </si>
  <si>
    <t>C50R-CPR-ASSY-TOVR </t>
  </si>
  <si>
    <t>11 </t>
  </si>
  <si>
    <t>C50R-CPR-ASSY-TSTD </t>
  </si>
  <si>
    <t>17 </t>
  </si>
  <si>
    <t>C50R-CPR-ASSY-WNCR </t>
  </si>
  <si>
    <t>C50R-CPR-DISA </t>
  </si>
  <si>
    <t>C50R-CPR-INSP-CAV </t>
  </si>
  <si>
    <t>38 </t>
  </si>
  <si>
    <t>39 </t>
  </si>
  <si>
    <t>C50R-CPR-INSP-CAVPR </t>
  </si>
  <si>
    <t>C50R-CPR-INSP-DGLG </t>
  </si>
  <si>
    <t>27 </t>
  </si>
  <si>
    <t>30 </t>
  </si>
  <si>
    <t>R4 </t>
  </si>
  <si>
    <t>35 </t>
  </si>
  <si>
    <t>C50R-CPR-INSP-DLCF </t>
  </si>
  <si>
    <t>19 </t>
  </si>
  <si>
    <t>C50R-CPR-INSP-DLWF </t>
  </si>
  <si>
    <t>C50R-CPR-INSP-DLWS </t>
  </si>
  <si>
    <t>C50R-CPR-INSP-ENDD </t>
  </si>
  <si>
    <t>26 </t>
  </si>
  <si>
    <t>C50R-CPR-INSP-HOME </t>
  </si>
  <si>
    <t>37 </t>
  </si>
  <si>
    <t>C50R-CPR-INSP-INAD </t>
  </si>
  <si>
    <t>C50R-CPR-INSP-LOAD </t>
  </si>
  <si>
    <t>52 </t>
  </si>
  <si>
    <t>59 </t>
  </si>
  <si>
    <t>C50R-CPR-INSP-WNCR </t>
  </si>
  <si>
    <t>25 </t>
  </si>
  <si>
    <t>C50R-CPR-INSP-WNEY </t>
  </si>
  <si>
    <t>C50R-CPR-VTRF </t>
  </si>
  <si>
    <t>43 </t>
  </si>
  <si>
    <t>C50R-CPR-VTRF-DGLG </t>
  </si>
  <si>
    <t>C50R-CST-ASSY-BPIP </t>
  </si>
  <si>
    <t>C50R-CU-ASSY-HELV </t>
  </si>
  <si>
    <t>C50R-CU-ASSY-TUNE </t>
  </si>
  <si>
    <t>C50R-CU-ASSY-VV </t>
  </si>
  <si>
    <t>C50R-CU-ASSY-WG </t>
  </si>
  <si>
    <t>C50R-CU-ASSYF-HELV </t>
  </si>
  <si>
    <t>C50R-CU-ASSYF-TUNE </t>
  </si>
  <si>
    <t>C50R-CU-ASSYF-VV </t>
  </si>
  <si>
    <t>C50R-CU-ASSYF-WG </t>
  </si>
  <si>
    <t>C50R-CU-BRAZ-WINW </t>
  </si>
  <si>
    <t>12 </t>
  </si>
  <si>
    <t>190 </t>
  </si>
  <si>
    <t>C50R-CU-DISA </t>
  </si>
  <si>
    <t>C50R-CU-INSP-WGDX </t>
  </si>
  <si>
    <t>22 </t>
  </si>
  <si>
    <t>C50R-CU-INSP-WIN </t>
  </si>
  <si>
    <t>C50R-CU-INSP-WINW </t>
  </si>
  <si>
    <t>24 </t>
  </si>
  <si>
    <t>C50R-D3 </t>
  </si>
  <si>
    <t>48 </t>
  </si>
  <si>
    <t>61 </t>
  </si>
  <si>
    <t>C50R-INSR </t>
  </si>
  <si>
    <t>C50R-NCR </t>
  </si>
  <si>
    <t>R10 </t>
  </si>
  <si>
    <t>185 </t>
  </si>
  <si>
    <t>R11 </t>
  </si>
  <si>
    <t>197 </t>
  </si>
  <si>
    <t>R7 </t>
  </si>
  <si>
    <t>71 </t>
  </si>
  <si>
    <t>R8 </t>
  </si>
  <si>
    <t>175 </t>
  </si>
  <si>
    <t>R9 </t>
  </si>
  <si>
    <t>Data Taken: 6/21/21</t>
  </si>
  <si>
    <t>C75-CAV-BCP-COMP </t>
  </si>
  <si>
    <t>81 </t>
  </si>
  <si>
    <t>C75-CAV-BCP-DBEL </t>
  </si>
  <si>
    <t>C75-CAV-BRAZ-HOML </t>
  </si>
  <si>
    <t>C75-CAV-CHEM-BCP-FLNG </t>
  </si>
  <si>
    <t>C75-CAV-CHEM-BCP-HCEL </t>
  </si>
  <si>
    <t>C75-CAV-CHEM-DEGR </t>
  </si>
  <si>
    <t>144 </t>
  </si>
  <si>
    <t>146 </t>
  </si>
  <si>
    <t>C75-CAV-CHEM-FLAP </t>
  </si>
  <si>
    <t>47 </t>
  </si>
  <si>
    <t>C75-CAV-CHEM-HEP </t>
  </si>
  <si>
    <t>49 </t>
  </si>
  <si>
    <t>C75-CAV-CHEM-HPR </t>
  </si>
  <si>
    <t>97 </t>
  </si>
  <si>
    <t>C75-CAV-CHEM-HPR1 </t>
  </si>
  <si>
    <t>C75-CAV-CHEM-HPR2 </t>
  </si>
  <si>
    <t>C75-CAV-CHEM-THK </t>
  </si>
  <si>
    <t>42 </t>
  </si>
  <si>
    <t>C75-CAV-FAB </t>
  </si>
  <si>
    <t>7 </t>
  </si>
  <si>
    <t>C75-CAV-FAB-HCEL </t>
  </si>
  <si>
    <t>C75-CAV-HEAT </t>
  </si>
  <si>
    <t>C75-CAV-HEAT-HCEL </t>
  </si>
  <si>
    <t>C75-CAV-INSP </t>
  </si>
  <si>
    <t>R5 </t>
  </si>
  <si>
    <t>63 </t>
  </si>
  <si>
    <t>R6 </t>
  </si>
  <si>
    <t>65 </t>
  </si>
  <si>
    <t>C75-CAV-INSP-DBEL </t>
  </si>
  <si>
    <t>C75-CAV-INSP-FPCBT </t>
  </si>
  <si>
    <t>C75-CAV-INSP-FPCEG </t>
  </si>
  <si>
    <t>C75-CAV-INSP-HCEL </t>
  </si>
  <si>
    <t>C75-CAV-INSP-NB </t>
  </si>
  <si>
    <t>34 </t>
  </si>
  <si>
    <t>C75-CAV-INSP-NBI </t>
  </si>
  <si>
    <t>C75-CAV-INSP-OPTK </t>
  </si>
  <si>
    <t>C75-CAV-INSP-SRING </t>
  </si>
  <si>
    <t>C75-CAV-LAP-DGLG </t>
  </si>
  <si>
    <t>C75-CAV-LAP-ENDD </t>
  </si>
  <si>
    <t>C75-CAV-LAP-FPFT </t>
  </si>
  <si>
    <t>C75-CAV-LAP-INAD </t>
  </si>
  <si>
    <t>6 </t>
  </si>
  <si>
    <t>C75-CAV-LAP-WIN </t>
  </si>
  <si>
    <t>C75-CAV-LAP-WINW </t>
  </si>
  <si>
    <t>C75-CAV-PROC </t>
  </si>
  <si>
    <t>C75-CAV-PROC-POL-DBEL </t>
  </si>
  <si>
    <t>C75-CAV-RECV-CAV </t>
  </si>
  <si>
    <t>C75-CAV-RECV-IMAG </t>
  </si>
  <si>
    <t>C75-CAV-RFIN-DBEL </t>
  </si>
  <si>
    <t>C75-CAV-RFIN-EHCEL </t>
  </si>
  <si>
    <t>C75-CAV-RFIN-HCEL </t>
  </si>
  <si>
    <t>C75-CAV-TUNE </t>
  </si>
  <si>
    <t>86 </t>
  </si>
  <si>
    <t>89 </t>
  </si>
  <si>
    <t>91 </t>
  </si>
  <si>
    <t>93 </t>
  </si>
  <si>
    <t>C75-CHEM-CAV-CBP </t>
  </si>
  <si>
    <t>C75-CHEM-CAV-DEGR </t>
  </si>
  <si>
    <t>167 </t>
  </si>
  <si>
    <t>C75-CHEM-CAV-FLAP </t>
  </si>
  <si>
    <t>50 </t>
  </si>
  <si>
    <t>C75-CHEM-CAV-THK </t>
  </si>
  <si>
    <t>C75-CHEM-COMP-BCP </t>
  </si>
  <si>
    <t>90 </t>
  </si>
  <si>
    <t>C75-CHEM-COMP-DEGR </t>
  </si>
  <si>
    <t>183 </t>
  </si>
  <si>
    <t>C75-CHEM-DBEL-BCP </t>
  </si>
  <si>
    <t>C75-CHEM-FLNG-BCP </t>
  </si>
  <si>
    <t>56 </t>
  </si>
  <si>
    <t>C75-CHEM-HCEL-BCP </t>
  </si>
  <si>
    <t>40 </t>
  </si>
  <si>
    <t>C75-CHEM-HOME-LAP </t>
  </si>
  <si>
    <t>C75-CLNRM-CAV-ASSY </t>
  </si>
  <si>
    <t>C75-CLNRM-CAV-TSTD </t>
  </si>
  <si>
    <t>C75-CLNRM-ENDD-ASSY </t>
  </si>
  <si>
    <t>C75-CM-DISA </t>
  </si>
  <si>
    <t>C75-CM-INSP-CMAG </t>
  </si>
  <si>
    <t>C75-CM-INSP-IMAG </t>
  </si>
  <si>
    <t>18 </t>
  </si>
  <si>
    <t>C75-CM-RECV-CAPTOR </t>
  </si>
  <si>
    <t>C75-CMA-BPIP-ASSY </t>
  </si>
  <si>
    <t>C75-CMA-CM-ASSY </t>
  </si>
  <si>
    <t>C75-CMA-RTBP-ASSY </t>
  </si>
  <si>
    <t>C75-CMACU-HELV-ASSY </t>
  </si>
  <si>
    <t>C75-CMACU-TUNE-ASSY </t>
  </si>
  <si>
    <t>C75-CMACU-VV-ASSY </t>
  </si>
  <si>
    <t>C75-CMACU-WG-ASSY </t>
  </si>
  <si>
    <t>C75-CMACU-WGD-ASSY </t>
  </si>
  <si>
    <t>C75-CMTF-CM-ACTS </t>
  </si>
  <si>
    <t>C75-CPR-ASSY-DGLG </t>
  </si>
  <si>
    <t>32 </t>
  </si>
  <si>
    <t>C75-CPR-ASSY-EVAC </t>
  </si>
  <si>
    <t>C75-CPR-ASSY-FNAL </t>
  </si>
  <si>
    <t>C75-CPR-ASSY-FRST </t>
  </si>
  <si>
    <t>C75-CPR-ASSY-SCND </t>
  </si>
  <si>
    <t>C75-CPR-ASSY-STKU </t>
  </si>
  <si>
    <t>C75-CPR-ASSY-TDWR </t>
  </si>
  <si>
    <t>C75-CPR-ASSY-TOVR </t>
  </si>
  <si>
    <t>C75-CPR-ASSY-TSTD </t>
  </si>
  <si>
    <t>C75-CPR-ASSY-WNCR </t>
  </si>
  <si>
    <t>C75-CPR-DGLG-LEAK </t>
  </si>
  <si>
    <t>C75-CPR-DISA </t>
  </si>
  <si>
    <t>C75-CPR-INSP </t>
  </si>
  <si>
    <t>C75-CPR-INSP-CAV </t>
  </si>
  <si>
    <t>C75-CPR-INSP-DGLG </t>
  </si>
  <si>
    <t>41 </t>
  </si>
  <si>
    <t>C75-CPR-INSP-DLCF </t>
  </si>
  <si>
    <t>15 </t>
  </si>
  <si>
    <t>C75-CPR-INSP-DLWF </t>
  </si>
  <si>
    <t>C75-CPR-INSP-DLWS </t>
  </si>
  <si>
    <t>C75-CPR-INSP-ENDD </t>
  </si>
  <si>
    <t>C75-CPR-INSP-HOME </t>
  </si>
  <si>
    <t>84 </t>
  </si>
  <si>
    <t>C75-CPR-INSP-HOML </t>
  </si>
  <si>
    <t>94 </t>
  </si>
  <si>
    <t>C75-CPR-INSP-INAD </t>
  </si>
  <si>
    <t>C75-CPR-INSP-WNCR </t>
  </si>
  <si>
    <t>C75-CPR-INSP-WNEY </t>
  </si>
  <si>
    <t>C75-CPR-RECV-GV40 </t>
  </si>
  <si>
    <t>C75-CPR-RECV-NEXTOR </t>
  </si>
  <si>
    <t>C75-CPR-VTA-COOL </t>
  </si>
  <si>
    <t>C75-CPR-VTRF </t>
  </si>
  <si>
    <t>C75-CPR-VTRF-DGLG </t>
  </si>
  <si>
    <t>C75-CU-BRAZ-WINW </t>
  </si>
  <si>
    <t>C75-CU-DISA </t>
  </si>
  <si>
    <t>C75-CU-INSP-WGDX </t>
  </si>
  <si>
    <t>C75-CU-INSP-WIN </t>
  </si>
  <si>
    <t>C75-CU-INSP-WINW </t>
  </si>
  <si>
    <t>C75-D3 </t>
  </si>
  <si>
    <t>72 </t>
  </si>
  <si>
    <t>C75-EBW-CERT </t>
  </si>
  <si>
    <t>C75-FURN-HOML-BRAZ </t>
  </si>
  <si>
    <t>C75-INSP-FLG-COMP </t>
  </si>
  <si>
    <t>C75-INSR </t>
  </si>
  <si>
    <t>C75-NCR </t>
  </si>
  <si>
    <t>174 </t>
  </si>
  <si>
    <t>312 </t>
  </si>
  <si>
    <t>28 </t>
  </si>
  <si>
    <t>C75-VTA-CPR-LEAKD </t>
  </si>
  <si>
    <t>C75-VTA-CPR-LEAKW </t>
  </si>
  <si>
    <t>C20-CAV-INSP-FPCEG </t>
  </si>
  <si>
    <t>C20-CAV-INSP-HOMEG </t>
  </si>
  <si>
    <t>C20-CM-DISA </t>
  </si>
  <si>
    <t>C20-CPR-DISA </t>
  </si>
  <si>
    <t>C20-CU-DISA </t>
  </si>
  <si>
    <t>C20-D3 </t>
  </si>
  <si>
    <t>C20-INSR </t>
  </si>
  <si>
    <t>C20-NCR </t>
  </si>
  <si>
    <t>No change from previous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</si>
</sst>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3" borderId="1" xfId="0" applyFill="1" applyBorder="1"/>
    <xf numFmtId="0" fontId="1" fillId="0" borderId="0" xfId="0" applyFont="1"/>
    <xf numFmtId="0" fontId="1" fillId="0" borderId="1" xfId="0" applyFont="1" applyBorder="1"/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/>
    <xf numFmtId="0" fontId="3" fillId="0" borderId="5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/>
    <xf numFmtId="0" fontId="4" fillId="0" borderId="1" xfId="0" applyFont="1" applyBorder="1"/>
    <xf numFmtId="0" fontId="0" fillId="6" borderId="1" xfId="0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2" fillId="5" borderId="1" xfId="0" applyFont="1" applyFill="1" applyBorder="1"/>
    <xf numFmtId="0" fontId="0" fillId="6" borderId="1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6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8" borderId="0" xfId="0" applyFill="1" applyAlignment="1">
      <alignment horizontal="left" vertical="center" wrapText="1"/>
    </xf>
    <xf numFmtId="0" fontId="0" fillId="8" borderId="0" xfId="0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7" xfId="0" applyFill="1" applyBorder="1"/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sqref="A1:D1"/>
    </sheetView>
  </sheetViews>
  <sheetFormatPr defaultRowHeight="14.4" x14ac:dyDescent="0.3"/>
  <cols>
    <col min="1" max="1" width="8.88671875" style="2"/>
    <col min="2" max="2" width="66.21875" customWidth="1"/>
    <col min="3" max="3" width="27" style="20" customWidth="1"/>
    <col min="4" max="4" width="32.44140625" bestFit="1" customWidth="1"/>
  </cols>
  <sheetData>
    <row r="1" spans="1:4" ht="23.4" x14ac:dyDescent="0.45">
      <c r="A1" s="25" t="s">
        <v>360</v>
      </c>
      <c r="B1" s="25"/>
      <c r="C1" s="25"/>
      <c r="D1" s="25"/>
    </row>
    <row r="2" spans="1:4" s="1" customFormat="1" x14ac:dyDescent="0.3">
      <c r="A2" s="3" t="s">
        <v>357</v>
      </c>
      <c r="B2" s="3" t="s">
        <v>358</v>
      </c>
      <c r="C2" s="21" t="s">
        <v>377</v>
      </c>
      <c r="D2" s="3" t="s">
        <v>311</v>
      </c>
    </row>
    <row r="3" spans="1:4" ht="15.6" x14ac:dyDescent="0.3">
      <c r="A3" s="6">
        <v>1</v>
      </c>
      <c r="B3" s="34" t="s">
        <v>363</v>
      </c>
      <c r="C3" s="23">
        <v>44369</v>
      </c>
      <c r="D3" s="38" t="s">
        <v>379</v>
      </c>
    </row>
    <row r="4" spans="1:4" x14ac:dyDescent="0.3">
      <c r="A4" s="6"/>
      <c r="B4" s="34" t="s">
        <v>364</v>
      </c>
      <c r="C4" s="23"/>
      <c r="D4" s="23" t="s">
        <v>371</v>
      </c>
    </row>
    <row r="5" spans="1:4" x14ac:dyDescent="0.3">
      <c r="A5" s="6"/>
      <c r="B5" s="34" t="s">
        <v>365</v>
      </c>
      <c r="C5" s="23"/>
      <c r="D5" s="23" t="s">
        <v>376</v>
      </c>
    </row>
    <row r="6" spans="1:4" x14ac:dyDescent="0.3">
      <c r="A6" s="6"/>
      <c r="B6" s="34" t="s">
        <v>366</v>
      </c>
      <c r="C6" s="23"/>
      <c r="D6" s="23" t="s">
        <v>372</v>
      </c>
    </row>
    <row r="7" spans="1:4" x14ac:dyDescent="0.3">
      <c r="A7" s="6"/>
      <c r="B7" s="34" t="s">
        <v>367</v>
      </c>
      <c r="C7" s="23"/>
      <c r="D7" s="23" t="s">
        <v>162</v>
      </c>
    </row>
    <row r="8" spans="1:4" x14ac:dyDescent="0.3">
      <c r="A8" s="6"/>
      <c r="B8" s="34" t="s">
        <v>368</v>
      </c>
      <c r="C8" s="23"/>
      <c r="D8" s="23" t="s">
        <v>373</v>
      </c>
    </row>
    <row r="9" spans="1:4" x14ac:dyDescent="0.3">
      <c r="A9" s="6"/>
      <c r="B9" s="34" t="s">
        <v>369</v>
      </c>
      <c r="C9" s="23"/>
      <c r="D9" s="23" t="s">
        <v>374</v>
      </c>
    </row>
    <row r="10" spans="1:4" x14ac:dyDescent="0.3">
      <c r="A10" s="6"/>
      <c r="B10" s="34" t="s">
        <v>370</v>
      </c>
      <c r="C10" s="23"/>
      <c r="D10" s="23" t="s">
        <v>375</v>
      </c>
    </row>
    <row r="11" spans="1:4" x14ac:dyDescent="0.3">
      <c r="A11" s="6">
        <v>2</v>
      </c>
      <c r="B11" s="5" t="s">
        <v>352</v>
      </c>
      <c r="C11" s="22">
        <v>44375</v>
      </c>
      <c r="D11" s="5"/>
    </row>
    <row r="12" spans="1:4" x14ac:dyDescent="0.3">
      <c r="A12" s="6">
        <v>3</v>
      </c>
      <c r="B12" s="5" t="s">
        <v>351</v>
      </c>
      <c r="C12" s="22">
        <v>44375</v>
      </c>
      <c r="D12" s="5"/>
    </row>
    <row r="13" spans="1:4" x14ac:dyDescent="0.3">
      <c r="A13" s="6">
        <v>4</v>
      </c>
      <c r="B13" s="5" t="s">
        <v>324</v>
      </c>
      <c r="C13" s="22">
        <v>44375</v>
      </c>
      <c r="D13" s="5"/>
    </row>
    <row r="14" spans="1:4" x14ac:dyDescent="0.3">
      <c r="A14" s="6">
        <v>5</v>
      </c>
      <c r="B14" s="5" t="s">
        <v>342</v>
      </c>
      <c r="C14" s="22">
        <v>44375</v>
      </c>
      <c r="D14" s="5"/>
    </row>
    <row r="15" spans="1:4" ht="15.6" x14ac:dyDescent="0.3">
      <c r="A15" s="6">
        <v>6</v>
      </c>
      <c r="B15" s="5" t="s">
        <v>359</v>
      </c>
      <c r="C15" s="22">
        <v>44383</v>
      </c>
      <c r="D15" s="39" t="s">
        <v>378</v>
      </c>
    </row>
    <row r="16" spans="1:4" x14ac:dyDescent="0.3">
      <c r="A16" s="6">
        <v>7</v>
      </c>
      <c r="B16" s="5" t="s">
        <v>343</v>
      </c>
      <c r="C16" s="22">
        <v>44383</v>
      </c>
      <c r="D16" s="5"/>
    </row>
    <row r="17" spans="1:4" x14ac:dyDescent="0.3">
      <c r="A17" s="6">
        <v>8</v>
      </c>
      <c r="B17" s="15" t="s">
        <v>345</v>
      </c>
      <c r="C17" s="22">
        <v>44403</v>
      </c>
      <c r="D17" s="5"/>
    </row>
    <row r="18" spans="1:4" x14ac:dyDescent="0.3">
      <c r="A18" s="6">
        <v>9</v>
      </c>
      <c r="B18" s="15" t="s">
        <v>354</v>
      </c>
      <c r="C18" s="22"/>
      <c r="D18" s="5"/>
    </row>
    <row r="19" spans="1:4" x14ac:dyDescent="0.3">
      <c r="A19" s="6">
        <v>10</v>
      </c>
      <c r="B19" s="15" t="s">
        <v>344</v>
      </c>
      <c r="C19" s="22"/>
      <c r="D19" s="5"/>
    </row>
    <row r="20" spans="1:4" x14ac:dyDescent="0.3">
      <c r="A20" s="6">
        <v>11</v>
      </c>
      <c r="B20" s="33" t="s">
        <v>346</v>
      </c>
      <c r="C20" s="22">
        <v>44399</v>
      </c>
      <c r="D20" s="5"/>
    </row>
    <row r="21" spans="1:4" x14ac:dyDescent="0.3">
      <c r="A21" s="6">
        <v>12</v>
      </c>
      <c r="B21" s="33" t="s">
        <v>355</v>
      </c>
      <c r="C21" s="22"/>
      <c r="D21" s="5"/>
    </row>
    <row r="22" spans="1:4" x14ac:dyDescent="0.3">
      <c r="A22" s="6">
        <v>13</v>
      </c>
      <c r="B22" s="33" t="s">
        <v>347</v>
      </c>
      <c r="C22" s="22"/>
      <c r="D22" s="5"/>
    </row>
    <row r="23" spans="1:4" x14ac:dyDescent="0.3">
      <c r="A23" s="6">
        <v>14</v>
      </c>
      <c r="B23" s="36" t="s">
        <v>348</v>
      </c>
      <c r="C23" s="22">
        <v>44404</v>
      </c>
      <c r="D23" s="5"/>
    </row>
    <row r="24" spans="1:4" x14ac:dyDescent="0.3">
      <c r="A24" s="6">
        <v>15</v>
      </c>
      <c r="B24" s="36" t="s">
        <v>356</v>
      </c>
      <c r="C24" s="22"/>
      <c r="D24" s="5"/>
    </row>
    <row r="25" spans="1:4" x14ac:dyDescent="0.3">
      <c r="A25" s="6">
        <v>16</v>
      </c>
      <c r="B25" s="36" t="s">
        <v>349</v>
      </c>
      <c r="C25" s="22"/>
      <c r="D25" s="5"/>
    </row>
    <row r="26" spans="1:4" x14ac:dyDescent="0.3">
      <c r="A26" s="6">
        <v>17</v>
      </c>
      <c r="B26" s="35" t="s">
        <v>350</v>
      </c>
      <c r="C26" s="22">
        <v>44414</v>
      </c>
      <c r="D26" s="5"/>
    </row>
    <row r="27" spans="1:4" x14ac:dyDescent="0.3">
      <c r="A27" s="6">
        <v>18</v>
      </c>
      <c r="B27" s="17" t="s">
        <v>353</v>
      </c>
      <c r="C27" s="22">
        <v>44414</v>
      </c>
      <c r="D27" s="5"/>
    </row>
  </sheetData>
  <mergeCells count="1">
    <mergeCell ref="A1:D1"/>
  </mergeCell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G8" sqref="G8"/>
    </sheetView>
  </sheetViews>
  <sheetFormatPr defaultRowHeight="14.4" x14ac:dyDescent="0.3"/>
  <cols>
    <col min="1" max="1" width="19.88671875" bestFit="1" customWidth="1"/>
    <col min="2" max="2" width="6.33203125" bestFit="1" customWidth="1"/>
    <col min="3" max="3" width="23" bestFit="1" customWidth="1"/>
    <col min="4" max="4" width="6.33203125" style="2" bestFit="1" customWidth="1"/>
    <col min="5" max="5" width="23.33203125" customWidth="1"/>
    <col min="6" max="6" width="6.33203125" style="2" bestFit="1" customWidth="1"/>
    <col min="7" max="7" width="6.5546875" style="60" customWidth="1"/>
    <col min="8" max="8" width="27.77734375" style="13" bestFit="1" customWidth="1"/>
    <col min="9" max="9" width="11.6640625" bestFit="1" customWidth="1"/>
    <col min="10" max="10" width="6.5546875" style="60" customWidth="1"/>
    <col min="11" max="11" width="10" bestFit="1" customWidth="1"/>
    <col min="12" max="12" width="9.77734375" style="2" bestFit="1" customWidth="1"/>
  </cols>
  <sheetData>
    <row r="1" spans="1:12" s="1" customFormat="1" ht="57.6" x14ac:dyDescent="0.3">
      <c r="A1" s="40" t="s">
        <v>335</v>
      </c>
      <c r="B1" s="41" t="s">
        <v>336</v>
      </c>
      <c r="C1" s="42" t="s">
        <v>207</v>
      </c>
      <c r="D1" s="43" t="s">
        <v>209</v>
      </c>
      <c r="E1" s="44" t="s">
        <v>206</v>
      </c>
      <c r="F1" s="45" t="s">
        <v>208</v>
      </c>
      <c r="G1" s="59"/>
      <c r="H1" s="10" t="s">
        <v>210</v>
      </c>
      <c r="I1" s="3" t="s">
        <v>311</v>
      </c>
      <c r="J1" s="59"/>
      <c r="K1" s="4" t="s">
        <v>312</v>
      </c>
      <c r="L1" s="4" t="s">
        <v>313</v>
      </c>
    </row>
    <row r="2" spans="1:12" x14ac:dyDescent="0.3">
      <c r="A2" s="5"/>
      <c r="B2" s="5"/>
      <c r="C2" s="5"/>
      <c r="D2" s="6">
        <v>0</v>
      </c>
      <c r="E2" s="5" t="s">
        <v>110</v>
      </c>
      <c r="F2" s="6">
        <v>63</v>
      </c>
      <c r="H2" s="11" t="s">
        <v>223</v>
      </c>
      <c r="I2" s="5"/>
      <c r="K2" s="5">
        <f>SUM(B2,F2,D2)</f>
        <v>63</v>
      </c>
      <c r="L2" s="6" t="s">
        <v>314</v>
      </c>
    </row>
    <row r="3" spans="1:12" x14ac:dyDescent="0.3">
      <c r="A3" s="5"/>
      <c r="B3" s="5"/>
      <c r="C3" s="5" t="s">
        <v>56</v>
      </c>
      <c r="D3" s="6">
        <v>35</v>
      </c>
      <c r="E3" s="5" t="s">
        <v>174</v>
      </c>
      <c r="F3" s="6">
        <v>4</v>
      </c>
      <c r="H3" s="11" t="s">
        <v>223</v>
      </c>
      <c r="I3" s="5"/>
      <c r="K3" s="5">
        <f>SUM(B3,F3,D3)</f>
        <v>39</v>
      </c>
      <c r="L3" s="6">
        <v>100</v>
      </c>
    </row>
    <row r="4" spans="1:12" x14ac:dyDescent="0.3">
      <c r="A4" s="5"/>
      <c r="B4" s="5"/>
      <c r="C4" s="14" t="s">
        <v>58</v>
      </c>
      <c r="D4" s="6">
        <v>13</v>
      </c>
      <c r="E4" s="15"/>
      <c r="F4" s="6"/>
      <c r="H4" s="11" t="s">
        <v>276</v>
      </c>
      <c r="I4" s="5"/>
      <c r="K4" s="5">
        <f>SUM(B4,F4,D4)</f>
        <v>13</v>
      </c>
      <c r="L4" s="6">
        <v>100</v>
      </c>
    </row>
    <row r="5" spans="1:12" x14ac:dyDescent="0.3">
      <c r="A5" s="5"/>
      <c r="B5" s="5"/>
      <c r="C5" s="5"/>
      <c r="D5" s="6">
        <v>0</v>
      </c>
      <c r="E5" s="5" t="s">
        <v>112</v>
      </c>
      <c r="F5" s="6">
        <v>8</v>
      </c>
      <c r="H5" s="11" t="s">
        <v>224</v>
      </c>
      <c r="I5" s="5"/>
      <c r="K5" s="5">
        <f>SUM(B5,F5,D5)</f>
        <v>8</v>
      </c>
      <c r="L5" s="6">
        <v>100</v>
      </c>
    </row>
    <row r="6" spans="1:12" x14ac:dyDescent="0.3">
      <c r="A6" s="5"/>
      <c r="B6" s="5"/>
      <c r="C6" s="5" t="s">
        <v>60</v>
      </c>
      <c r="D6" s="6">
        <v>33</v>
      </c>
      <c r="E6" s="5" t="s">
        <v>175</v>
      </c>
      <c r="F6" s="6">
        <v>37</v>
      </c>
      <c r="H6" s="11" t="s">
        <v>277</v>
      </c>
      <c r="I6" s="5"/>
      <c r="K6" s="5">
        <f>SUM(B6,F6,D6)</f>
        <v>70</v>
      </c>
      <c r="L6" s="6">
        <v>100</v>
      </c>
    </row>
    <row r="7" spans="1:12" x14ac:dyDescent="0.3">
      <c r="A7" s="5"/>
      <c r="B7" s="5"/>
      <c r="C7" s="5" t="s">
        <v>61</v>
      </c>
      <c r="D7" s="6">
        <v>19</v>
      </c>
      <c r="E7" s="5" t="s">
        <v>177</v>
      </c>
      <c r="F7" s="6">
        <v>15</v>
      </c>
      <c r="H7" s="11" t="s">
        <v>278</v>
      </c>
      <c r="I7" s="5"/>
      <c r="K7" s="5">
        <f>SUM(B7,F7,D7)</f>
        <v>34</v>
      </c>
      <c r="L7" s="6">
        <v>100</v>
      </c>
    </row>
    <row r="8" spans="1:12" x14ac:dyDescent="0.3">
      <c r="A8" s="5"/>
      <c r="B8" s="5"/>
      <c r="C8" s="5" t="s">
        <v>62</v>
      </c>
      <c r="D8" s="6">
        <v>20</v>
      </c>
      <c r="E8" s="5" t="s">
        <v>178</v>
      </c>
      <c r="F8" s="6">
        <v>14</v>
      </c>
      <c r="H8" s="11" t="s">
        <v>279</v>
      </c>
      <c r="I8" s="5"/>
      <c r="K8" s="5">
        <f>SUM(B8,F8,D8)</f>
        <v>34</v>
      </c>
      <c r="L8" s="6">
        <v>100</v>
      </c>
    </row>
    <row r="9" spans="1:12" x14ac:dyDescent="0.3">
      <c r="A9" s="5"/>
      <c r="B9" s="5"/>
      <c r="C9" s="5" t="s">
        <v>63</v>
      </c>
      <c r="D9" s="6">
        <v>9</v>
      </c>
      <c r="E9" s="5" t="s">
        <v>179</v>
      </c>
      <c r="F9" s="6">
        <v>20</v>
      </c>
      <c r="H9" s="11" t="s">
        <v>280</v>
      </c>
      <c r="I9" s="5"/>
      <c r="K9" s="5">
        <f>SUM(B9,F9,D9)</f>
        <v>29</v>
      </c>
      <c r="L9" s="6">
        <v>100</v>
      </c>
    </row>
    <row r="10" spans="1:12" x14ac:dyDescent="0.3">
      <c r="A10" s="5"/>
      <c r="B10" s="5"/>
      <c r="C10" s="5" t="s">
        <v>64</v>
      </c>
      <c r="D10" s="6">
        <v>26</v>
      </c>
      <c r="E10" s="5" t="s">
        <v>180</v>
      </c>
      <c r="F10" s="6">
        <v>11</v>
      </c>
      <c r="H10" s="11" t="s">
        <v>281</v>
      </c>
      <c r="I10" s="5"/>
      <c r="K10" s="5">
        <f>SUM(B10,F10,D10)</f>
        <v>37</v>
      </c>
      <c r="L10" s="6">
        <v>100</v>
      </c>
    </row>
    <row r="11" spans="1:12" x14ac:dyDescent="0.3">
      <c r="A11" s="5"/>
      <c r="B11" s="5"/>
      <c r="C11" s="5"/>
      <c r="D11" s="6">
        <v>0</v>
      </c>
      <c r="E11" s="5" t="s">
        <v>199</v>
      </c>
      <c r="F11" s="6">
        <v>0</v>
      </c>
      <c r="H11" s="11" t="s">
        <v>302</v>
      </c>
      <c r="I11" s="79" t="s">
        <v>316</v>
      </c>
      <c r="K11" s="5">
        <f>SUM(B11,F11,D11)</f>
        <v>0</v>
      </c>
      <c r="L11" s="6" t="s">
        <v>314</v>
      </c>
    </row>
    <row r="12" spans="1:12" x14ac:dyDescent="0.3">
      <c r="A12" s="5"/>
      <c r="B12" s="5"/>
      <c r="C12" s="5"/>
      <c r="D12" s="6">
        <v>0</v>
      </c>
      <c r="E12" s="5" t="s">
        <v>113</v>
      </c>
      <c r="F12" s="6">
        <v>4</v>
      </c>
      <c r="H12" s="11" t="s">
        <v>225</v>
      </c>
      <c r="I12" s="5"/>
      <c r="K12" s="5">
        <f>SUM(B12,F12,D12)</f>
        <v>4</v>
      </c>
      <c r="L12" s="6" t="s">
        <v>314</v>
      </c>
    </row>
    <row r="13" spans="1:12" x14ac:dyDescent="0.3">
      <c r="A13" s="5" t="s">
        <v>325</v>
      </c>
      <c r="B13" s="6">
        <v>26</v>
      </c>
      <c r="C13" s="5"/>
      <c r="D13" s="6">
        <v>0</v>
      </c>
      <c r="E13" s="5" t="s">
        <v>114</v>
      </c>
      <c r="F13" s="6">
        <v>2</v>
      </c>
      <c r="H13" s="11" t="s">
        <v>226</v>
      </c>
      <c r="I13" s="5"/>
      <c r="K13" s="5">
        <f>SUM(B13,F13,D13)</f>
        <v>28</v>
      </c>
      <c r="L13" s="6" t="s">
        <v>314</v>
      </c>
    </row>
    <row r="14" spans="1:12" x14ac:dyDescent="0.3">
      <c r="A14" s="5"/>
      <c r="B14" s="5"/>
      <c r="C14" s="5"/>
      <c r="D14" s="6">
        <v>0</v>
      </c>
      <c r="E14" s="5" t="s">
        <v>115</v>
      </c>
      <c r="F14" s="6">
        <v>25</v>
      </c>
      <c r="H14" s="11" t="s">
        <v>227</v>
      </c>
      <c r="I14" s="5"/>
      <c r="K14" s="5">
        <f>SUM(B14,F14,D14)</f>
        <v>25</v>
      </c>
      <c r="L14" s="6" t="s">
        <v>314</v>
      </c>
    </row>
    <row r="15" spans="1:12" x14ac:dyDescent="0.3">
      <c r="A15" s="5"/>
      <c r="B15" s="5"/>
      <c r="C15" s="5" t="s">
        <v>65</v>
      </c>
      <c r="D15" s="6">
        <v>37</v>
      </c>
      <c r="E15" s="5" t="s">
        <v>181</v>
      </c>
      <c r="F15" s="6">
        <v>57</v>
      </c>
      <c r="H15" s="11" t="s">
        <v>282</v>
      </c>
      <c r="I15" s="5"/>
      <c r="K15" s="5">
        <f>SUM(B15,F15,D15)</f>
        <v>94</v>
      </c>
      <c r="L15" s="6">
        <v>100</v>
      </c>
    </row>
    <row r="16" spans="1:12" x14ac:dyDescent="0.3">
      <c r="A16" s="14" t="s">
        <v>326</v>
      </c>
      <c r="B16" s="6">
        <v>23</v>
      </c>
      <c r="C16" s="5"/>
      <c r="D16" s="6">
        <v>0</v>
      </c>
      <c r="E16" s="15"/>
      <c r="F16" s="6">
        <v>0</v>
      </c>
      <c r="H16" s="11" t="s">
        <v>337</v>
      </c>
      <c r="I16" s="5"/>
      <c r="K16" s="5">
        <f>SUM(B16,F16,D16)</f>
        <v>23</v>
      </c>
      <c r="L16" s="6"/>
    </row>
    <row r="17" spans="1:12" x14ac:dyDescent="0.3">
      <c r="A17" s="5"/>
      <c r="B17" s="5"/>
      <c r="C17" s="5"/>
      <c r="D17" s="6">
        <v>0</v>
      </c>
      <c r="E17" s="5" t="s">
        <v>153</v>
      </c>
      <c r="F17" s="6">
        <v>17</v>
      </c>
      <c r="H17" s="11" t="s">
        <v>244</v>
      </c>
      <c r="I17" s="5"/>
      <c r="K17" s="5">
        <f>SUM(B17,F17,D17)</f>
        <v>17</v>
      </c>
      <c r="L17" s="6" t="s">
        <v>314</v>
      </c>
    </row>
    <row r="18" spans="1:12" x14ac:dyDescent="0.3">
      <c r="A18" s="5"/>
      <c r="B18" s="5"/>
      <c r="C18" s="5" t="s">
        <v>67</v>
      </c>
      <c r="D18" s="6">
        <v>25</v>
      </c>
      <c r="E18" s="5" t="s">
        <v>184</v>
      </c>
      <c r="F18" s="6">
        <v>15</v>
      </c>
      <c r="H18" s="11" t="s">
        <v>284</v>
      </c>
      <c r="I18" s="5"/>
      <c r="K18" s="5">
        <f>SUM(B18,F18,D18)</f>
        <v>40</v>
      </c>
      <c r="L18" s="6">
        <v>100</v>
      </c>
    </row>
    <row r="19" spans="1:12" x14ac:dyDescent="0.3">
      <c r="A19" s="5"/>
      <c r="B19" s="5"/>
      <c r="C19" s="5" t="s">
        <v>68</v>
      </c>
      <c r="D19" s="6">
        <v>59</v>
      </c>
      <c r="E19" s="5" t="s">
        <v>182</v>
      </c>
      <c r="F19" s="6">
        <v>67</v>
      </c>
      <c r="H19" s="11" t="s">
        <v>283</v>
      </c>
      <c r="I19" s="5"/>
      <c r="K19" s="5">
        <f>SUM(B19,F19,D19)</f>
        <v>126</v>
      </c>
      <c r="L19" s="6">
        <v>200</v>
      </c>
    </row>
    <row r="20" spans="1:12" x14ac:dyDescent="0.3">
      <c r="A20" s="5"/>
      <c r="B20" s="5"/>
      <c r="C20" s="5"/>
      <c r="D20" s="6">
        <v>0</v>
      </c>
      <c r="E20" s="5" t="s">
        <v>117</v>
      </c>
      <c r="F20" s="6">
        <v>34</v>
      </c>
      <c r="H20" s="11" t="s">
        <v>228</v>
      </c>
      <c r="I20" s="5"/>
      <c r="K20" s="5">
        <f>SUM(B20,F20,D20)</f>
        <v>34</v>
      </c>
      <c r="L20" s="6" t="s">
        <v>314</v>
      </c>
    </row>
    <row r="21" spans="1:12" x14ac:dyDescent="0.3">
      <c r="A21" s="5"/>
      <c r="B21" s="5"/>
      <c r="C21" s="5"/>
      <c r="D21" s="6">
        <v>0</v>
      </c>
      <c r="E21" s="5" t="s">
        <v>118</v>
      </c>
      <c r="F21" s="6">
        <v>8</v>
      </c>
      <c r="H21" s="11" t="s">
        <v>229</v>
      </c>
      <c r="I21" s="5"/>
      <c r="K21" s="5">
        <f>SUM(B21,F21,D21)</f>
        <v>8</v>
      </c>
      <c r="L21" s="6" t="s">
        <v>314</v>
      </c>
    </row>
    <row r="22" spans="1:12" x14ac:dyDescent="0.3">
      <c r="A22" s="5"/>
      <c r="B22" s="5"/>
      <c r="C22" s="5"/>
      <c r="D22" s="6">
        <v>0</v>
      </c>
      <c r="E22" s="5" t="s">
        <v>119</v>
      </c>
      <c r="F22" s="6">
        <v>33</v>
      </c>
      <c r="H22" s="11" t="s">
        <v>230</v>
      </c>
      <c r="I22" s="5"/>
      <c r="K22" s="5">
        <f>SUM(B22,F22,D22)</f>
        <v>33</v>
      </c>
      <c r="L22" s="6" t="s">
        <v>314</v>
      </c>
    </row>
    <row r="23" spans="1:12" x14ac:dyDescent="0.3">
      <c r="A23" s="5"/>
      <c r="B23" s="5"/>
      <c r="C23" s="5"/>
      <c r="D23" s="6">
        <v>0</v>
      </c>
      <c r="E23" s="5" t="s">
        <v>120</v>
      </c>
      <c r="F23" s="6">
        <v>16</v>
      </c>
      <c r="H23" s="11" t="s">
        <v>231</v>
      </c>
      <c r="I23" s="5"/>
      <c r="K23" s="5">
        <f>SUM(B23,F23,D23)</f>
        <v>16</v>
      </c>
      <c r="L23" s="6" t="s">
        <v>314</v>
      </c>
    </row>
    <row r="24" spans="1:12" x14ac:dyDescent="0.3">
      <c r="A24" s="5"/>
      <c r="B24" s="5"/>
      <c r="C24" s="5" t="s">
        <v>87</v>
      </c>
      <c r="D24" s="6">
        <v>22</v>
      </c>
      <c r="E24" s="5" t="s">
        <v>193</v>
      </c>
      <c r="F24" s="6">
        <v>8</v>
      </c>
      <c r="H24" s="11" t="s">
        <v>296</v>
      </c>
      <c r="I24" s="5"/>
      <c r="K24" s="5">
        <f>SUM(B24,F24,D24)</f>
        <v>30</v>
      </c>
      <c r="L24" s="6">
        <v>100</v>
      </c>
    </row>
    <row r="25" spans="1:12" x14ac:dyDescent="0.3">
      <c r="A25" s="5"/>
      <c r="B25" s="5"/>
      <c r="C25" s="5" t="s">
        <v>88</v>
      </c>
      <c r="D25" s="6">
        <v>14</v>
      </c>
      <c r="E25" s="5" t="s">
        <v>194</v>
      </c>
      <c r="F25" s="6">
        <v>8</v>
      </c>
      <c r="H25" s="11" t="s">
        <v>297</v>
      </c>
      <c r="I25" s="5"/>
      <c r="K25" s="5">
        <f>SUM(B25,F25,D25)</f>
        <v>22</v>
      </c>
      <c r="L25" s="6">
        <v>100</v>
      </c>
    </row>
    <row r="26" spans="1:12" x14ac:dyDescent="0.3">
      <c r="A26" s="5"/>
      <c r="B26" s="5"/>
      <c r="C26" s="5" t="s">
        <v>89</v>
      </c>
      <c r="D26" s="6">
        <v>24</v>
      </c>
      <c r="E26" s="5" t="s">
        <v>195</v>
      </c>
      <c r="F26" s="6">
        <v>8</v>
      </c>
      <c r="H26" s="11" t="s">
        <v>298</v>
      </c>
      <c r="I26" s="5"/>
      <c r="K26" s="5">
        <f>SUM(B26,F26,D26)</f>
        <v>32</v>
      </c>
      <c r="L26" s="6">
        <v>100</v>
      </c>
    </row>
    <row r="27" spans="1:12" x14ac:dyDescent="0.3">
      <c r="A27" s="5"/>
      <c r="B27" s="5"/>
      <c r="C27" s="5" t="s">
        <v>69</v>
      </c>
      <c r="D27" s="6">
        <v>25</v>
      </c>
      <c r="E27" s="5" t="s">
        <v>185</v>
      </c>
      <c r="F27" s="6">
        <v>0</v>
      </c>
      <c r="H27" s="11" t="s">
        <v>285</v>
      </c>
      <c r="I27" s="5"/>
      <c r="K27" s="5">
        <f>SUM(B27,F27,D27)</f>
        <v>25</v>
      </c>
      <c r="L27" s="6">
        <v>100</v>
      </c>
    </row>
    <row r="28" spans="1:12" x14ac:dyDescent="0.3">
      <c r="A28" s="5"/>
      <c r="B28" s="5"/>
      <c r="C28" s="5" t="s">
        <v>70</v>
      </c>
      <c r="D28" s="6">
        <v>1</v>
      </c>
      <c r="E28" s="5" t="s">
        <v>186</v>
      </c>
      <c r="F28" s="6">
        <v>0</v>
      </c>
      <c r="H28" s="11" t="s">
        <v>286</v>
      </c>
      <c r="I28" s="5"/>
      <c r="K28" s="5">
        <f>SUM(B28,F28,D28)</f>
        <v>1</v>
      </c>
      <c r="L28" s="6" t="s">
        <v>314</v>
      </c>
    </row>
  </sheetData>
  <pageMargins left="0.7" right="0.7" top="0.75" bottom="0.75" header="0.3" footer="0.3"/>
  <pageSetup orientation="portrait" verticalDpi="597" r:id="rId1"/>
  <ignoredErrors>
    <ignoredError sqref="K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G21" sqref="G21"/>
    </sheetView>
  </sheetViews>
  <sheetFormatPr defaultRowHeight="14.4" x14ac:dyDescent="0.3"/>
  <cols>
    <col min="1" max="1" width="23" bestFit="1" customWidth="1"/>
    <col min="2" max="2" width="6.33203125" customWidth="1"/>
    <col min="3" max="3" width="23.33203125" customWidth="1"/>
    <col min="4" max="4" width="6.33203125" style="2" bestFit="1" customWidth="1"/>
    <col min="5" max="5" width="6.5546875" style="60" customWidth="1"/>
    <col min="6" max="6" width="27.77734375" style="13" bestFit="1" customWidth="1"/>
    <col min="7" max="7" width="11.6640625" bestFit="1" customWidth="1"/>
    <col min="8" max="8" width="6.5546875" style="60" customWidth="1"/>
    <col min="9" max="9" width="10" bestFit="1" customWidth="1"/>
    <col min="10" max="10" width="9.77734375" style="2" bestFit="1" customWidth="1"/>
  </cols>
  <sheetData>
    <row r="1" spans="1:10" s="1" customFormat="1" ht="57.6" x14ac:dyDescent="0.3">
      <c r="A1" s="42" t="s">
        <v>207</v>
      </c>
      <c r="B1" s="43" t="s">
        <v>209</v>
      </c>
      <c r="C1" s="37" t="s">
        <v>206</v>
      </c>
      <c r="D1" s="46" t="s">
        <v>208</v>
      </c>
      <c r="E1" s="59"/>
      <c r="F1" s="10" t="s">
        <v>210</v>
      </c>
      <c r="G1" s="3" t="s">
        <v>311</v>
      </c>
      <c r="H1" s="59"/>
      <c r="I1" s="4" t="s">
        <v>312</v>
      </c>
      <c r="J1" s="4" t="s">
        <v>313</v>
      </c>
    </row>
    <row r="2" spans="1:10" x14ac:dyDescent="0.3">
      <c r="A2" s="5"/>
      <c r="B2" s="5"/>
      <c r="C2" s="5" t="s">
        <v>154</v>
      </c>
      <c r="D2" s="6">
        <v>0</v>
      </c>
      <c r="F2" s="11" t="s">
        <v>245</v>
      </c>
      <c r="G2" s="79" t="s">
        <v>316</v>
      </c>
      <c r="I2" s="5">
        <f>D2+B2</f>
        <v>0</v>
      </c>
      <c r="J2" s="6" t="s">
        <v>314</v>
      </c>
    </row>
    <row r="3" spans="1:10" x14ac:dyDescent="0.3">
      <c r="A3" s="5"/>
      <c r="B3" s="5"/>
      <c r="C3" s="5" t="s">
        <v>130</v>
      </c>
      <c r="D3" s="6">
        <v>19</v>
      </c>
      <c r="F3" s="11" t="s">
        <v>235</v>
      </c>
      <c r="G3" s="5"/>
      <c r="I3" s="5">
        <f>D3+B3</f>
        <v>19</v>
      </c>
      <c r="J3" s="6" t="s">
        <v>314</v>
      </c>
    </row>
    <row r="4" spans="1:10" x14ac:dyDescent="0.3">
      <c r="A4" s="5"/>
      <c r="B4" s="5"/>
      <c r="C4" s="5" t="s">
        <v>187</v>
      </c>
      <c r="D4" s="6">
        <v>0</v>
      </c>
      <c r="F4" s="11" t="s">
        <v>287</v>
      </c>
      <c r="G4" s="79" t="s">
        <v>316</v>
      </c>
      <c r="I4" s="5">
        <f>D4+B4</f>
        <v>0</v>
      </c>
      <c r="J4" s="6" t="s">
        <v>314</v>
      </c>
    </row>
    <row r="5" spans="1:10" x14ac:dyDescent="0.3">
      <c r="A5" s="5"/>
      <c r="B5" s="5"/>
      <c r="C5" s="5" t="s">
        <v>132</v>
      </c>
      <c r="D5" s="6">
        <v>0</v>
      </c>
      <c r="F5" s="11" t="s">
        <v>236</v>
      </c>
      <c r="G5" s="79" t="s">
        <v>316</v>
      </c>
      <c r="I5" s="5">
        <f>D5+B5</f>
        <v>0</v>
      </c>
      <c r="J5" s="6" t="s">
        <v>314</v>
      </c>
    </row>
    <row r="6" spans="1:10" x14ac:dyDescent="0.3">
      <c r="A6" s="5"/>
      <c r="B6" s="5"/>
      <c r="C6" s="5" t="s">
        <v>188</v>
      </c>
      <c r="D6" s="6">
        <v>0</v>
      </c>
      <c r="F6" s="11" t="s">
        <v>288</v>
      </c>
      <c r="G6" s="79" t="s">
        <v>316</v>
      </c>
      <c r="I6" s="5">
        <f>D6+B6</f>
        <v>0</v>
      </c>
      <c r="J6" s="6" t="s">
        <v>314</v>
      </c>
    </row>
    <row r="7" spans="1:10" x14ac:dyDescent="0.3">
      <c r="A7" s="5" t="s">
        <v>92</v>
      </c>
      <c r="B7" s="6">
        <v>8</v>
      </c>
      <c r="C7" s="5" t="s">
        <v>200</v>
      </c>
      <c r="D7" s="6">
        <v>0</v>
      </c>
      <c r="F7" s="12" t="s">
        <v>321</v>
      </c>
      <c r="G7" s="5"/>
      <c r="I7" s="5">
        <f>D7+B7</f>
        <v>8</v>
      </c>
      <c r="J7" s="6" t="s">
        <v>314</v>
      </c>
    </row>
    <row r="8" spans="1:10" x14ac:dyDescent="0.3">
      <c r="A8" s="5" t="s">
        <v>93</v>
      </c>
      <c r="B8" s="6">
        <v>187</v>
      </c>
      <c r="C8" s="5" t="s">
        <v>201</v>
      </c>
      <c r="D8" s="6">
        <v>285</v>
      </c>
      <c r="F8" s="12" t="s">
        <v>303</v>
      </c>
      <c r="G8" s="5"/>
      <c r="I8" s="5">
        <f>D8+B8</f>
        <v>472</v>
      </c>
      <c r="J8" s="6">
        <v>600</v>
      </c>
    </row>
    <row r="9" spans="1:10" x14ac:dyDescent="0.3">
      <c r="A9" s="5"/>
      <c r="B9" s="5"/>
      <c r="C9" s="5" t="s">
        <v>128</v>
      </c>
      <c r="D9" s="6">
        <v>35</v>
      </c>
      <c r="F9" s="11" t="s">
        <v>232</v>
      </c>
      <c r="G9" s="5"/>
      <c r="I9" s="5">
        <f>D9+B9</f>
        <v>35</v>
      </c>
      <c r="J9" s="6" t="s">
        <v>314</v>
      </c>
    </row>
    <row r="10" spans="1:10" x14ac:dyDescent="0.3">
      <c r="A10" s="5"/>
      <c r="B10" s="5"/>
      <c r="C10" s="5" t="s">
        <v>129</v>
      </c>
      <c r="D10" s="6">
        <v>23</v>
      </c>
      <c r="F10" s="11" t="s">
        <v>233</v>
      </c>
      <c r="G10" s="5" t="s">
        <v>234</v>
      </c>
      <c r="I10" s="5">
        <f>D10+B10</f>
        <v>23</v>
      </c>
      <c r="J10" s="6" t="s">
        <v>314</v>
      </c>
    </row>
  </sheetData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H13" sqref="H13"/>
    </sheetView>
  </sheetViews>
  <sheetFormatPr defaultRowHeight="14.4" x14ac:dyDescent="0.3"/>
  <cols>
    <col min="1" max="1" width="23" bestFit="1" customWidth="1"/>
    <col min="2" max="2" width="6.33203125" bestFit="1" customWidth="1"/>
    <col min="3" max="3" width="23.33203125" customWidth="1"/>
    <col min="4" max="4" width="6.33203125" style="2" bestFit="1" customWidth="1"/>
    <col min="5" max="5" width="6.5546875" style="60" customWidth="1"/>
    <col min="6" max="6" width="27.77734375" style="13" bestFit="1" customWidth="1"/>
    <col min="7" max="7" width="29" bestFit="1" customWidth="1"/>
    <col min="8" max="8" width="11.6640625" bestFit="1" customWidth="1"/>
    <col min="9" max="9" width="6.5546875" style="60" customWidth="1"/>
    <col min="10" max="10" width="10" bestFit="1" customWidth="1"/>
    <col min="11" max="11" width="9.77734375" style="2" bestFit="1" customWidth="1"/>
  </cols>
  <sheetData>
    <row r="1" spans="1:11" s="1" customFormat="1" ht="57.6" customHeight="1" x14ac:dyDescent="0.3">
      <c r="A1" s="42" t="s">
        <v>207</v>
      </c>
      <c r="B1" s="43" t="s">
        <v>209</v>
      </c>
      <c r="C1" s="37" t="s">
        <v>206</v>
      </c>
      <c r="D1" s="46" t="s">
        <v>208</v>
      </c>
      <c r="E1" s="59"/>
      <c r="F1" s="10" t="s">
        <v>210</v>
      </c>
      <c r="G1" s="3" t="s">
        <v>310</v>
      </c>
      <c r="H1" s="3" t="s">
        <v>311</v>
      </c>
      <c r="I1" s="59"/>
      <c r="J1" s="4" t="s">
        <v>312</v>
      </c>
      <c r="K1" s="4" t="s">
        <v>313</v>
      </c>
    </row>
    <row r="2" spans="1:11" x14ac:dyDescent="0.3">
      <c r="A2" s="5" t="s">
        <v>29</v>
      </c>
      <c r="B2" s="6">
        <v>10</v>
      </c>
      <c r="C2" s="5" t="s">
        <v>189</v>
      </c>
      <c r="D2" s="6">
        <v>30</v>
      </c>
      <c r="F2" s="11" t="s">
        <v>289</v>
      </c>
      <c r="G2" s="5" t="s">
        <v>290</v>
      </c>
      <c r="H2" s="5"/>
      <c r="J2" s="5">
        <f>D2+B2</f>
        <v>40</v>
      </c>
      <c r="K2" s="6">
        <v>100</v>
      </c>
    </row>
    <row r="3" spans="1:11" x14ac:dyDescent="0.3">
      <c r="A3" s="5" t="s">
        <v>71</v>
      </c>
      <c r="B3" s="6">
        <v>37</v>
      </c>
      <c r="C3" s="5" t="s">
        <v>190</v>
      </c>
      <c r="D3" s="6">
        <v>47</v>
      </c>
      <c r="F3" s="11" t="s">
        <v>291</v>
      </c>
      <c r="G3" s="5" t="s">
        <v>292</v>
      </c>
      <c r="H3" s="5"/>
      <c r="J3" s="5">
        <f>D3+B3</f>
        <v>84</v>
      </c>
      <c r="K3" s="6">
        <v>100</v>
      </c>
    </row>
    <row r="4" spans="1:11" x14ac:dyDescent="0.3">
      <c r="A4" s="5"/>
      <c r="B4" s="5"/>
      <c r="C4" s="5" t="s">
        <v>202</v>
      </c>
      <c r="D4" s="6">
        <v>1</v>
      </c>
      <c r="F4" s="11" t="s">
        <v>304</v>
      </c>
      <c r="G4" s="5"/>
      <c r="H4" s="5"/>
      <c r="J4" s="5">
        <f>D4+B4</f>
        <v>1</v>
      </c>
      <c r="K4" s="6" t="s">
        <v>314</v>
      </c>
    </row>
    <row r="5" spans="1:11" x14ac:dyDescent="0.3">
      <c r="A5" s="5"/>
      <c r="B5" s="5"/>
      <c r="C5" s="5" t="s">
        <v>203</v>
      </c>
      <c r="D5" s="6">
        <v>4</v>
      </c>
      <c r="F5" s="11" t="s">
        <v>305</v>
      </c>
      <c r="G5" s="5"/>
      <c r="H5" s="5"/>
      <c r="J5" s="5">
        <f>D5+B5</f>
        <v>4</v>
      </c>
      <c r="K5" s="6" t="s">
        <v>314</v>
      </c>
    </row>
    <row r="6" spans="1:11" x14ac:dyDescent="0.3">
      <c r="A6" s="5" t="s">
        <v>73</v>
      </c>
      <c r="B6" s="6">
        <v>30</v>
      </c>
      <c r="C6" s="5" t="s">
        <v>191</v>
      </c>
      <c r="D6" s="6">
        <v>22</v>
      </c>
      <c r="F6" s="11" t="s">
        <v>293</v>
      </c>
      <c r="G6" s="5"/>
      <c r="H6" s="5"/>
      <c r="J6" s="5">
        <f>D6+B6</f>
        <v>52</v>
      </c>
      <c r="K6" s="6">
        <v>100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="90" zoomScaleNormal="90" workbookViewId="0"/>
  </sheetViews>
  <sheetFormatPr defaultRowHeight="14.4" x14ac:dyDescent="0.3"/>
  <cols>
    <col min="1" max="1" width="19.88671875" style="49" bestFit="1" customWidth="1"/>
    <col min="2" max="2" width="6.5546875" style="49" bestFit="1" customWidth="1"/>
    <col min="3" max="3" width="22.33203125" bestFit="1" customWidth="1"/>
    <col min="4" max="4" width="6.5546875" bestFit="1" customWidth="1"/>
    <col min="5" max="5" width="22.44140625" bestFit="1" customWidth="1"/>
    <col min="6" max="6" width="6.5546875" style="2" bestFit="1" customWidth="1"/>
    <col min="7" max="7" width="6.5546875" style="60" customWidth="1"/>
    <col min="8" max="8" width="26.77734375" style="13" bestFit="1" customWidth="1"/>
    <col min="9" max="9" width="28.21875" bestFit="1" customWidth="1"/>
    <col min="10" max="10" width="14.5546875" style="2" customWidth="1"/>
    <col min="11" max="11" width="11.33203125" style="58" customWidth="1"/>
    <col min="12" max="12" width="9.77734375" bestFit="1" customWidth="1"/>
    <col min="13" max="13" width="9.77734375" style="2" bestFit="1" customWidth="1"/>
    <col min="15" max="15" width="19.88671875" bestFit="1" customWidth="1"/>
    <col min="16" max="16" width="3" bestFit="1" customWidth="1"/>
  </cols>
  <sheetData>
    <row r="1" spans="1:13" s="1" customFormat="1" ht="57.6" x14ac:dyDescent="0.3">
      <c r="A1" s="40" t="s">
        <v>335</v>
      </c>
      <c r="B1" s="41" t="s">
        <v>336</v>
      </c>
      <c r="C1" s="42" t="s">
        <v>207</v>
      </c>
      <c r="D1" s="43" t="s">
        <v>209</v>
      </c>
      <c r="E1" s="44" t="s">
        <v>206</v>
      </c>
      <c r="F1" s="45" t="s">
        <v>208</v>
      </c>
      <c r="G1" s="59"/>
      <c r="H1" s="68" t="s">
        <v>210</v>
      </c>
      <c r="I1" s="69" t="s">
        <v>310</v>
      </c>
      <c r="J1" s="70" t="s">
        <v>311</v>
      </c>
      <c r="K1" s="57"/>
      <c r="L1" s="71" t="s">
        <v>312</v>
      </c>
      <c r="M1" s="71" t="s">
        <v>313</v>
      </c>
    </row>
    <row r="2" spans="1:13" x14ac:dyDescent="0.3">
      <c r="A2" s="15"/>
      <c r="B2" s="15"/>
      <c r="C2" s="33"/>
      <c r="D2" s="33"/>
      <c r="E2" s="36" t="s">
        <v>137</v>
      </c>
      <c r="F2" s="54">
        <v>4</v>
      </c>
      <c r="H2" s="61" t="s">
        <v>214</v>
      </c>
      <c r="I2" s="5"/>
      <c r="J2" s="78"/>
      <c r="L2" s="72">
        <f>SUM(B2,F2,D2)</f>
        <v>4</v>
      </c>
      <c r="M2" s="73" t="s">
        <v>314</v>
      </c>
    </row>
    <row r="3" spans="1:13" x14ac:dyDescent="0.3">
      <c r="A3" s="15"/>
      <c r="B3" s="15"/>
      <c r="C3" s="33" t="s">
        <v>0</v>
      </c>
      <c r="D3" s="50">
        <v>10</v>
      </c>
      <c r="E3" s="36" t="s">
        <v>139</v>
      </c>
      <c r="F3" s="54">
        <v>161</v>
      </c>
      <c r="H3" s="61" t="s">
        <v>218</v>
      </c>
      <c r="I3" s="5"/>
      <c r="J3" s="78"/>
      <c r="L3" s="72">
        <f>SUM(B3,F3,D3)</f>
        <v>171</v>
      </c>
      <c r="M3" s="73">
        <v>300</v>
      </c>
    </row>
    <row r="4" spans="1:13" x14ac:dyDescent="0.3">
      <c r="A4" s="15"/>
      <c r="B4" s="15"/>
      <c r="C4" s="33" t="s">
        <v>5</v>
      </c>
      <c r="D4" s="50">
        <v>11</v>
      </c>
      <c r="E4" s="36" t="s">
        <v>140</v>
      </c>
      <c r="F4" s="54">
        <v>50</v>
      </c>
      <c r="H4" s="61" t="s">
        <v>215</v>
      </c>
      <c r="I4" s="5"/>
      <c r="J4" s="78"/>
      <c r="L4" s="72">
        <f>SUM(B4,F4,D4)</f>
        <v>61</v>
      </c>
      <c r="M4" s="73">
        <v>100</v>
      </c>
    </row>
    <row r="5" spans="1:13" x14ac:dyDescent="0.3">
      <c r="A5" s="15"/>
      <c r="B5" s="15"/>
      <c r="C5" s="33" t="s">
        <v>7</v>
      </c>
      <c r="D5" s="50">
        <v>10</v>
      </c>
      <c r="E5" s="36" t="s">
        <v>102</v>
      </c>
      <c r="F5" s="54">
        <v>41</v>
      </c>
      <c r="H5" s="61" t="s">
        <v>211</v>
      </c>
      <c r="I5" s="5"/>
      <c r="J5" s="78"/>
      <c r="L5" s="72">
        <f>SUM(B5,F5,D5)</f>
        <v>51</v>
      </c>
      <c r="M5" s="73">
        <v>100</v>
      </c>
    </row>
    <row r="6" spans="1:13" x14ac:dyDescent="0.3">
      <c r="A6" s="15"/>
      <c r="B6" s="15"/>
      <c r="C6" s="51" t="s">
        <v>205</v>
      </c>
      <c r="D6" s="52">
        <v>10</v>
      </c>
      <c r="E6" s="36" t="s">
        <v>103</v>
      </c>
      <c r="F6" s="54">
        <v>97</v>
      </c>
      <c r="H6" s="62" t="s">
        <v>212</v>
      </c>
      <c r="I6" s="5"/>
      <c r="J6" s="78"/>
      <c r="L6" s="72">
        <f>SUM(B6,F6,D6)</f>
        <v>107</v>
      </c>
      <c r="M6" s="74">
        <v>200</v>
      </c>
    </row>
    <row r="7" spans="1:13" x14ac:dyDescent="0.3">
      <c r="A7" s="15"/>
      <c r="B7" s="15"/>
      <c r="C7" s="51" t="s">
        <v>10</v>
      </c>
      <c r="D7" s="52">
        <v>9</v>
      </c>
      <c r="E7" s="36"/>
      <c r="F7" s="54"/>
      <c r="H7" s="62"/>
      <c r="I7" s="5"/>
      <c r="J7" s="78"/>
      <c r="L7" s="72">
        <f>SUM(B7,F7,D7)</f>
        <v>9</v>
      </c>
      <c r="M7" s="74"/>
    </row>
    <row r="8" spans="1:13" x14ac:dyDescent="0.3">
      <c r="A8" s="15"/>
      <c r="B8" s="15"/>
      <c r="C8" s="33"/>
      <c r="D8" s="33"/>
      <c r="E8" s="36" t="s">
        <v>104</v>
      </c>
      <c r="F8" s="54">
        <v>42</v>
      </c>
      <c r="H8" s="61" t="s">
        <v>213</v>
      </c>
      <c r="I8" s="5"/>
      <c r="J8" s="78"/>
      <c r="L8" s="72">
        <f>SUM(B8,F8,D8)</f>
        <v>42</v>
      </c>
      <c r="M8" s="73" t="s">
        <v>314</v>
      </c>
    </row>
    <row r="9" spans="1:13" x14ac:dyDescent="0.3">
      <c r="A9" s="15"/>
      <c r="B9" s="15"/>
      <c r="C9" s="33"/>
      <c r="D9" s="33"/>
      <c r="E9" s="36" t="s">
        <v>141</v>
      </c>
      <c r="F9" s="54">
        <v>87</v>
      </c>
      <c r="H9" s="62" t="s">
        <v>216</v>
      </c>
      <c r="I9" s="5"/>
      <c r="J9" s="78"/>
      <c r="L9" s="72">
        <f>SUM(B9,F9,D9)</f>
        <v>87</v>
      </c>
      <c r="M9" s="74">
        <v>300</v>
      </c>
    </row>
    <row r="10" spans="1:13" x14ac:dyDescent="0.3">
      <c r="A10" s="15"/>
      <c r="B10" s="15"/>
      <c r="C10" s="33"/>
      <c r="D10" s="33"/>
      <c r="E10" s="36" t="s">
        <v>143</v>
      </c>
      <c r="F10" s="54">
        <v>12</v>
      </c>
      <c r="H10" s="62"/>
      <c r="I10" s="5"/>
      <c r="J10" s="78"/>
      <c r="L10" s="72">
        <f>SUM(B10,F10,D10)</f>
        <v>12</v>
      </c>
      <c r="M10" s="74"/>
    </row>
    <row r="11" spans="1:13" x14ac:dyDescent="0.3">
      <c r="A11" s="15"/>
      <c r="B11" s="15"/>
      <c r="C11" s="33"/>
      <c r="D11" s="33"/>
      <c r="E11" s="36" t="s">
        <v>145</v>
      </c>
      <c r="F11" s="54">
        <v>56</v>
      </c>
      <c r="H11" s="62"/>
      <c r="I11" s="5"/>
      <c r="J11" s="78"/>
      <c r="L11" s="72">
        <f>SUM(B11,F11,D11)</f>
        <v>56</v>
      </c>
      <c r="M11" s="74"/>
    </row>
    <row r="12" spans="1:13" x14ac:dyDescent="0.3">
      <c r="A12" s="15"/>
      <c r="B12" s="15"/>
      <c r="C12" s="33"/>
      <c r="D12" s="33"/>
      <c r="E12" s="36" t="s">
        <v>146</v>
      </c>
      <c r="F12" s="54">
        <v>37</v>
      </c>
      <c r="H12" s="62"/>
      <c r="I12" s="5"/>
      <c r="J12" s="78"/>
      <c r="L12" s="72">
        <f>SUM(B12,F12,D12)</f>
        <v>37</v>
      </c>
      <c r="M12" s="74"/>
    </row>
    <row r="13" spans="1:13" x14ac:dyDescent="0.3">
      <c r="A13" s="15"/>
      <c r="B13" s="15"/>
      <c r="C13" s="33"/>
      <c r="D13" s="33"/>
      <c r="E13" s="36" t="s">
        <v>142</v>
      </c>
      <c r="F13" s="54">
        <v>154</v>
      </c>
      <c r="H13" s="61" t="s">
        <v>217</v>
      </c>
      <c r="I13" s="5"/>
      <c r="J13" s="78"/>
      <c r="L13" s="72">
        <f>SUM(B13,F13,D13)</f>
        <v>154</v>
      </c>
      <c r="M13" s="73" t="s">
        <v>314</v>
      </c>
    </row>
    <row r="14" spans="1:13" x14ac:dyDescent="0.3">
      <c r="A14" s="15"/>
      <c r="B14" s="15"/>
      <c r="C14" s="33" t="s">
        <v>14</v>
      </c>
      <c r="D14" s="50">
        <v>21</v>
      </c>
      <c r="E14" s="36" t="s">
        <v>121</v>
      </c>
      <c r="F14" s="54">
        <v>20</v>
      </c>
      <c r="H14" s="62" t="s">
        <v>219</v>
      </c>
      <c r="I14" s="5"/>
      <c r="J14" s="78"/>
      <c r="L14" s="72">
        <f>SUM(B14,F14,D14)</f>
        <v>41</v>
      </c>
      <c r="M14" s="75">
        <v>100</v>
      </c>
    </row>
    <row r="15" spans="1:13" x14ac:dyDescent="0.3">
      <c r="A15" s="15"/>
      <c r="B15" s="15"/>
      <c r="C15" s="33" t="s">
        <v>15</v>
      </c>
      <c r="D15" s="50">
        <v>4</v>
      </c>
      <c r="E15" s="36" t="s">
        <v>123</v>
      </c>
      <c r="F15" s="54">
        <v>0</v>
      </c>
      <c r="H15" s="62"/>
      <c r="I15" s="5"/>
      <c r="J15" s="78"/>
      <c r="L15" s="72">
        <f>SUM(B15,F15,D15)</f>
        <v>4</v>
      </c>
      <c r="M15" s="76"/>
    </row>
    <row r="16" spans="1:13" x14ac:dyDescent="0.3">
      <c r="A16" s="15"/>
      <c r="B16" s="15"/>
      <c r="C16" s="33" t="s">
        <v>16</v>
      </c>
      <c r="D16" s="50">
        <v>0</v>
      </c>
      <c r="E16" s="36" t="s">
        <v>124</v>
      </c>
      <c r="F16" s="54">
        <v>2</v>
      </c>
      <c r="H16" s="62"/>
      <c r="I16" s="5"/>
      <c r="J16" s="78"/>
      <c r="L16" s="72">
        <f>SUM(B16,F16,D16)</f>
        <v>2</v>
      </c>
      <c r="M16" s="76"/>
    </row>
    <row r="17" spans="1:13" x14ac:dyDescent="0.3">
      <c r="A17" s="15"/>
      <c r="B17" s="15"/>
      <c r="C17" s="33" t="s">
        <v>19</v>
      </c>
      <c r="D17" s="50">
        <v>4</v>
      </c>
      <c r="E17" s="36" t="s">
        <v>125</v>
      </c>
      <c r="F17" s="54">
        <v>5</v>
      </c>
      <c r="H17" s="62"/>
      <c r="I17" s="5"/>
      <c r="J17" s="78"/>
      <c r="L17" s="72">
        <f>SUM(B17,F17,D17)</f>
        <v>9</v>
      </c>
      <c r="M17" s="76"/>
    </row>
    <row r="18" spans="1:13" x14ac:dyDescent="0.3">
      <c r="A18" s="15"/>
      <c r="B18" s="15"/>
      <c r="C18" s="33" t="s">
        <v>24</v>
      </c>
      <c r="D18" s="50">
        <v>0</v>
      </c>
      <c r="E18" s="36" t="s">
        <v>126</v>
      </c>
      <c r="F18" s="54">
        <v>0</v>
      </c>
      <c r="H18" s="62"/>
      <c r="I18" s="5"/>
      <c r="J18" s="78"/>
      <c r="L18" s="72">
        <f>SUM(B18,F18,D18)</f>
        <v>0</v>
      </c>
      <c r="M18" s="76"/>
    </row>
    <row r="19" spans="1:13" x14ac:dyDescent="0.3">
      <c r="A19" s="15"/>
      <c r="B19" s="15"/>
      <c r="C19" s="33" t="s">
        <v>25</v>
      </c>
      <c r="D19" s="50">
        <v>1</v>
      </c>
      <c r="E19" s="36" t="s">
        <v>127</v>
      </c>
      <c r="F19" s="54">
        <v>0</v>
      </c>
      <c r="H19" s="62"/>
      <c r="I19" s="5"/>
      <c r="J19" s="78"/>
      <c r="L19" s="72">
        <f>SUM(B19,F19,D19)</f>
        <v>1</v>
      </c>
      <c r="M19" s="76"/>
    </row>
    <row r="20" spans="1:13" x14ac:dyDescent="0.3">
      <c r="A20" s="15"/>
      <c r="B20" s="15"/>
      <c r="C20" s="33" t="s">
        <v>18</v>
      </c>
      <c r="D20" s="50">
        <v>16</v>
      </c>
      <c r="E20" s="36" t="s">
        <v>147</v>
      </c>
      <c r="F20" s="54">
        <v>0</v>
      </c>
      <c r="H20" s="62"/>
      <c r="I20" s="5"/>
      <c r="J20" s="78"/>
      <c r="L20" s="72">
        <f>SUM(B20,F20,D20)</f>
        <v>16</v>
      </c>
      <c r="M20" s="76"/>
    </row>
    <row r="21" spans="1:13" x14ac:dyDescent="0.3">
      <c r="A21" s="15"/>
      <c r="B21" s="15"/>
      <c r="C21" s="33" t="s">
        <v>22</v>
      </c>
      <c r="D21" s="50">
        <v>0</v>
      </c>
      <c r="E21" s="36"/>
      <c r="F21" s="54"/>
      <c r="H21" s="62"/>
      <c r="I21" s="5"/>
      <c r="J21" s="78"/>
      <c r="L21" s="72">
        <f>SUM(B21,F21,D21)</f>
        <v>0</v>
      </c>
      <c r="M21" s="76"/>
    </row>
    <row r="22" spans="1:13" x14ac:dyDescent="0.3">
      <c r="A22" s="15"/>
      <c r="B22" s="15"/>
      <c r="C22" s="33" t="s">
        <v>23</v>
      </c>
      <c r="D22" s="50">
        <v>0</v>
      </c>
      <c r="E22" s="36"/>
      <c r="F22" s="54"/>
      <c r="H22" s="62"/>
      <c r="I22" s="5"/>
      <c r="J22" s="78"/>
      <c r="L22" s="72">
        <f>SUM(B22,F22,D22)</f>
        <v>0</v>
      </c>
      <c r="M22" s="76"/>
    </row>
    <row r="23" spans="1:13" x14ac:dyDescent="0.3">
      <c r="A23" s="15"/>
      <c r="B23" s="15"/>
      <c r="C23" s="33" t="s">
        <v>12</v>
      </c>
      <c r="D23" s="50">
        <v>13</v>
      </c>
      <c r="E23" s="36"/>
      <c r="F23" s="54"/>
      <c r="H23" s="62"/>
      <c r="I23" s="5"/>
      <c r="J23" s="78"/>
      <c r="L23" s="72">
        <f>SUM(B23,F23,D23)</f>
        <v>13</v>
      </c>
      <c r="M23" s="77"/>
    </row>
    <row r="24" spans="1:13" x14ac:dyDescent="0.3">
      <c r="A24" s="15"/>
      <c r="B24" s="15"/>
      <c r="C24" s="33" t="s">
        <v>75</v>
      </c>
      <c r="D24" s="50">
        <v>0</v>
      </c>
      <c r="E24" s="36" t="s">
        <v>155</v>
      </c>
      <c r="F24" s="54">
        <v>0</v>
      </c>
      <c r="H24" s="61" t="s">
        <v>246</v>
      </c>
      <c r="I24" s="5" t="s">
        <v>315</v>
      </c>
      <c r="J24" s="79" t="s">
        <v>316</v>
      </c>
      <c r="L24" s="72">
        <f>SUM(B24,F24,D24)</f>
        <v>0</v>
      </c>
      <c r="M24" s="73" t="s">
        <v>314</v>
      </c>
    </row>
    <row r="25" spans="1:13" x14ac:dyDescent="0.3">
      <c r="A25" s="15"/>
      <c r="B25" s="15"/>
      <c r="C25" s="33"/>
      <c r="D25" s="33"/>
      <c r="E25" s="36" t="s">
        <v>148</v>
      </c>
      <c r="F25" s="54">
        <v>9</v>
      </c>
      <c r="H25" s="61" t="s">
        <v>241</v>
      </c>
      <c r="I25" s="5"/>
      <c r="J25" s="78"/>
      <c r="L25" s="72">
        <f>SUM(B25,F25,D25)</f>
        <v>9</v>
      </c>
      <c r="M25" s="73" t="s">
        <v>314</v>
      </c>
    </row>
    <row r="26" spans="1:13" x14ac:dyDescent="0.3">
      <c r="A26" s="15"/>
      <c r="B26" s="15"/>
      <c r="C26" s="33"/>
      <c r="D26" s="33"/>
      <c r="E26" s="36" t="s">
        <v>150</v>
      </c>
      <c r="F26" s="54">
        <v>11</v>
      </c>
      <c r="H26" s="61" t="s">
        <v>242</v>
      </c>
      <c r="I26" s="5"/>
      <c r="J26" s="78"/>
      <c r="L26" s="72">
        <f>SUM(B26,F26,D26)</f>
        <v>11</v>
      </c>
      <c r="M26" s="73" t="s">
        <v>314</v>
      </c>
    </row>
    <row r="27" spans="1:13" x14ac:dyDescent="0.3">
      <c r="A27" s="15"/>
      <c r="B27" s="15"/>
      <c r="C27" s="53" t="s">
        <v>43</v>
      </c>
      <c r="D27" s="50">
        <v>36</v>
      </c>
      <c r="E27" s="36"/>
      <c r="F27" s="54"/>
      <c r="H27" s="61" t="s">
        <v>307</v>
      </c>
      <c r="I27" s="5" t="s">
        <v>258</v>
      </c>
      <c r="J27" s="78"/>
      <c r="L27" s="72">
        <f>SUM(B27,F27,D27)</f>
        <v>36</v>
      </c>
      <c r="M27" s="73" t="s">
        <v>314</v>
      </c>
    </row>
    <row r="28" spans="1:13" x14ac:dyDescent="0.3">
      <c r="A28" s="15"/>
      <c r="B28" s="15"/>
      <c r="C28" s="53" t="s">
        <v>44</v>
      </c>
      <c r="D28" s="50">
        <v>33</v>
      </c>
      <c r="E28" s="36"/>
      <c r="F28" s="54"/>
      <c r="H28" s="61" t="s">
        <v>308</v>
      </c>
      <c r="I28" s="5" t="s">
        <v>259</v>
      </c>
      <c r="J28" s="78"/>
      <c r="L28" s="72">
        <f>SUM(B28,F28,D28)</f>
        <v>33</v>
      </c>
      <c r="M28" s="73" t="s">
        <v>314</v>
      </c>
    </row>
    <row r="29" spans="1:13" x14ac:dyDescent="0.3">
      <c r="A29" s="15"/>
      <c r="B29" s="15"/>
      <c r="C29" s="33" t="s">
        <v>39</v>
      </c>
      <c r="D29" s="50">
        <v>18</v>
      </c>
      <c r="E29" s="36" t="s">
        <v>165</v>
      </c>
      <c r="F29" s="54">
        <v>9</v>
      </c>
      <c r="H29" s="61" t="s">
        <v>262</v>
      </c>
      <c r="I29" s="5" t="s">
        <v>275</v>
      </c>
      <c r="J29" s="78"/>
      <c r="L29" s="72">
        <f>SUM(B29,F29,D29)</f>
        <v>27</v>
      </c>
      <c r="M29" s="73" t="s">
        <v>314</v>
      </c>
    </row>
    <row r="30" spans="1:13" x14ac:dyDescent="0.3">
      <c r="A30" s="15" t="s">
        <v>329</v>
      </c>
      <c r="B30" s="47">
        <v>2</v>
      </c>
      <c r="C30" s="33" t="s">
        <v>54</v>
      </c>
      <c r="D30" s="50">
        <v>17</v>
      </c>
      <c r="E30" s="36" t="s">
        <v>173</v>
      </c>
      <c r="F30" s="54">
        <v>2</v>
      </c>
      <c r="H30" s="61" t="s">
        <v>271</v>
      </c>
      <c r="I30" s="5" t="s">
        <v>273</v>
      </c>
      <c r="J30" s="78"/>
      <c r="L30" s="72">
        <f>SUM(B30,F30,D30)</f>
        <v>21</v>
      </c>
      <c r="M30" s="73" t="s">
        <v>314</v>
      </c>
    </row>
    <row r="31" spans="1:13" x14ac:dyDescent="0.3">
      <c r="A31" s="15"/>
      <c r="B31" s="15"/>
      <c r="C31" s="53" t="s">
        <v>45</v>
      </c>
      <c r="D31" s="50">
        <v>13</v>
      </c>
      <c r="E31" s="36"/>
      <c r="F31" s="54"/>
      <c r="H31" s="61" t="s">
        <v>263</v>
      </c>
      <c r="I31" s="5"/>
      <c r="J31" s="78"/>
      <c r="L31" s="72">
        <f>SUM(B31,F31,D31)</f>
        <v>13</v>
      </c>
      <c r="M31" s="73" t="s">
        <v>314</v>
      </c>
    </row>
    <row r="32" spans="1:13" x14ac:dyDescent="0.3">
      <c r="A32" s="15"/>
      <c r="B32" s="15"/>
      <c r="C32" s="33" t="s">
        <v>47</v>
      </c>
      <c r="D32" s="50">
        <v>18</v>
      </c>
      <c r="E32" s="36" t="s">
        <v>166</v>
      </c>
      <c r="F32" s="54">
        <v>8</v>
      </c>
      <c r="H32" s="61" t="s">
        <v>264</v>
      </c>
      <c r="I32" s="5"/>
      <c r="J32" s="78"/>
      <c r="L32" s="72">
        <f>SUM(B32,F32,D32)</f>
        <v>26</v>
      </c>
      <c r="M32" s="73">
        <v>100</v>
      </c>
    </row>
    <row r="33" spans="1:13" x14ac:dyDescent="0.3">
      <c r="A33" s="15"/>
      <c r="B33" s="15"/>
      <c r="C33" s="33" t="s">
        <v>48</v>
      </c>
      <c r="D33" s="50">
        <v>18</v>
      </c>
      <c r="E33" s="36" t="s">
        <v>167</v>
      </c>
      <c r="F33" s="54">
        <v>8</v>
      </c>
      <c r="H33" s="61" t="s">
        <v>265</v>
      </c>
      <c r="I33" s="5"/>
      <c r="J33" s="78"/>
      <c r="L33" s="72">
        <f>SUM(B33,F33,D33)</f>
        <v>26</v>
      </c>
      <c r="M33" s="73">
        <v>100</v>
      </c>
    </row>
    <row r="34" spans="1:13" x14ac:dyDescent="0.3">
      <c r="A34" s="15"/>
      <c r="B34" s="15"/>
      <c r="C34" s="33" t="s">
        <v>50</v>
      </c>
      <c r="D34" s="50">
        <v>11</v>
      </c>
      <c r="E34" s="36" t="s">
        <v>168</v>
      </c>
      <c r="F34" s="54">
        <v>4</v>
      </c>
      <c r="H34" s="61" t="s">
        <v>266</v>
      </c>
      <c r="I34" s="5"/>
      <c r="J34" s="78"/>
      <c r="L34" s="72">
        <f>SUM(B34,F34,D34)</f>
        <v>15</v>
      </c>
      <c r="M34" s="73">
        <v>100</v>
      </c>
    </row>
    <row r="35" spans="1:13" x14ac:dyDescent="0.3">
      <c r="A35" s="15"/>
      <c r="B35" s="15"/>
      <c r="C35" s="33" t="s">
        <v>51</v>
      </c>
      <c r="D35" s="50">
        <v>14</v>
      </c>
      <c r="E35" s="36" t="s">
        <v>169</v>
      </c>
      <c r="F35" s="54">
        <v>5</v>
      </c>
      <c r="H35" s="61" t="s">
        <v>267</v>
      </c>
      <c r="I35" s="5"/>
      <c r="J35" s="78"/>
      <c r="L35" s="72">
        <f>SUM(B35,F35,D35)</f>
        <v>19</v>
      </c>
      <c r="M35" s="73">
        <v>100</v>
      </c>
    </row>
    <row r="36" spans="1:13" x14ac:dyDescent="0.3">
      <c r="A36" s="15"/>
      <c r="B36" s="15"/>
      <c r="C36" s="33" t="s">
        <v>41</v>
      </c>
      <c r="D36" s="50">
        <v>29</v>
      </c>
      <c r="E36" s="36" t="s">
        <v>163</v>
      </c>
      <c r="F36" s="54">
        <v>32</v>
      </c>
      <c r="H36" s="61" t="s">
        <v>260</v>
      </c>
      <c r="I36" s="5" t="s">
        <v>272</v>
      </c>
      <c r="J36" s="78"/>
      <c r="L36" s="72">
        <f>SUM(B36,F36,D36)</f>
        <v>61</v>
      </c>
      <c r="M36" s="73" t="s">
        <v>314</v>
      </c>
    </row>
    <row r="37" spans="1:13" x14ac:dyDescent="0.3">
      <c r="A37" s="15"/>
      <c r="B37" s="15"/>
      <c r="C37" s="33"/>
      <c r="D37" s="33"/>
      <c r="E37" s="36" t="s">
        <v>172</v>
      </c>
      <c r="F37" s="54">
        <v>2</v>
      </c>
      <c r="H37" s="61" t="s">
        <v>270</v>
      </c>
      <c r="I37" s="5"/>
      <c r="J37" s="78"/>
      <c r="L37" s="72">
        <f>SUM(B37,F37,D37)</f>
        <v>2</v>
      </c>
      <c r="M37" s="73" t="s">
        <v>314</v>
      </c>
    </row>
    <row r="38" spans="1:13" x14ac:dyDescent="0.3">
      <c r="A38" s="15"/>
      <c r="B38" s="15"/>
      <c r="C38" s="33" t="s">
        <v>31</v>
      </c>
      <c r="D38" s="50">
        <v>0</v>
      </c>
      <c r="E38" s="36" t="s">
        <v>151</v>
      </c>
      <c r="F38" s="54">
        <v>7</v>
      </c>
      <c r="H38" s="61" t="s">
        <v>243</v>
      </c>
      <c r="I38" s="5" t="s">
        <v>256</v>
      </c>
      <c r="J38" s="78"/>
      <c r="L38" s="72">
        <f>SUM(B38,F38,D38)</f>
        <v>7</v>
      </c>
      <c r="M38" s="73" t="s">
        <v>314</v>
      </c>
    </row>
    <row r="39" spans="1:13" x14ac:dyDescent="0.3">
      <c r="A39" s="15"/>
      <c r="B39" s="15"/>
      <c r="C39" s="33" t="s">
        <v>42</v>
      </c>
      <c r="D39" s="50">
        <v>17</v>
      </c>
      <c r="E39" s="36" t="s">
        <v>164</v>
      </c>
      <c r="F39" s="54">
        <v>9</v>
      </c>
      <c r="H39" s="61" t="s">
        <v>261</v>
      </c>
      <c r="I39" s="5" t="s">
        <v>274</v>
      </c>
      <c r="J39" s="78"/>
      <c r="L39" s="72">
        <f>SUM(B39,F39,D39)</f>
        <v>26</v>
      </c>
      <c r="M39" s="73" t="s">
        <v>314</v>
      </c>
    </row>
    <row r="40" spans="1:13" x14ac:dyDescent="0.3">
      <c r="A40" s="15"/>
      <c r="B40" s="15"/>
      <c r="C40" s="33" t="s">
        <v>52</v>
      </c>
      <c r="D40" s="50">
        <v>1</v>
      </c>
      <c r="E40" s="36" t="s">
        <v>171</v>
      </c>
      <c r="F40" s="54">
        <v>23</v>
      </c>
      <c r="H40" s="61" t="s">
        <v>268</v>
      </c>
      <c r="I40" s="5" t="s">
        <v>269</v>
      </c>
      <c r="J40" s="78"/>
      <c r="L40" s="72">
        <f>SUM(B40,F40,D40)</f>
        <v>24</v>
      </c>
      <c r="M40" s="73" t="s">
        <v>314</v>
      </c>
    </row>
    <row r="41" spans="1:13" x14ac:dyDescent="0.3">
      <c r="A41" s="15"/>
      <c r="B41" s="15"/>
      <c r="C41" s="53" t="s">
        <v>32</v>
      </c>
      <c r="D41" s="50">
        <v>3</v>
      </c>
      <c r="E41" s="36"/>
      <c r="F41" s="54"/>
      <c r="H41" s="61" t="s">
        <v>317</v>
      </c>
      <c r="I41" s="11" t="s">
        <v>318</v>
      </c>
      <c r="J41" s="78"/>
      <c r="L41" s="72">
        <f>SUM(B41,F41,D41)</f>
        <v>3</v>
      </c>
      <c r="M41" s="73" t="s">
        <v>314</v>
      </c>
    </row>
    <row r="42" spans="1:13" x14ac:dyDescent="0.3">
      <c r="A42" s="15" t="s">
        <v>327</v>
      </c>
      <c r="B42" s="47">
        <v>1</v>
      </c>
      <c r="C42" s="33" t="s">
        <v>37</v>
      </c>
      <c r="D42" s="50">
        <v>2</v>
      </c>
      <c r="E42" s="36" t="s">
        <v>152</v>
      </c>
      <c r="F42" s="54">
        <v>1</v>
      </c>
      <c r="H42" s="61" t="s">
        <v>319</v>
      </c>
      <c r="I42" s="11" t="s">
        <v>320</v>
      </c>
      <c r="J42" s="78"/>
      <c r="L42" s="72">
        <f>SUM(B42,F42,D42)</f>
        <v>4</v>
      </c>
      <c r="M42" s="73" t="s">
        <v>314</v>
      </c>
    </row>
    <row r="43" spans="1:13" x14ac:dyDescent="0.3">
      <c r="A43" s="15" t="s">
        <v>330</v>
      </c>
      <c r="B43" s="47">
        <v>4</v>
      </c>
      <c r="C43" s="53" t="s">
        <v>86</v>
      </c>
      <c r="D43" s="50">
        <v>16</v>
      </c>
      <c r="E43" s="36"/>
      <c r="F43" s="54"/>
      <c r="H43" s="61" t="s">
        <v>306</v>
      </c>
      <c r="I43" s="5" t="s">
        <v>295</v>
      </c>
      <c r="J43" s="78"/>
      <c r="L43" s="72">
        <f>SUM(B43,F43,D43)</f>
        <v>20</v>
      </c>
      <c r="M43" s="73" t="s">
        <v>314</v>
      </c>
    </row>
    <row r="44" spans="1:13" x14ac:dyDescent="0.3">
      <c r="A44" s="15"/>
      <c r="B44" s="15"/>
      <c r="C44" s="33" t="s">
        <v>76</v>
      </c>
      <c r="D44" s="50">
        <v>8</v>
      </c>
      <c r="E44" s="36" t="s">
        <v>157</v>
      </c>
      <c r="F44" s="54">
        <v>4</v>
      </c>
      <c r="H44" s="63" t="s">
        <v>248</v>
      </c>
      <c r="I44" s="28" t="s">
        <v>249</v>
      </c>
      <c r="J44" s="78"/>
      <c r="L44" s="72">
        <f>SUM(B44,F44,D44)</f>
        <v>12</v>
      </c>
      <c r="M44" s="73" t="s">
        <v>314</v>
      </c>
    </row>
    <row r="45" spans="1:13" x14ac:dyDescent="0.3">
      <c r="A45" s="15"/>
      <c r="B45" s="15"/>
      <c r="C45" s="33" t="s">
        <v>81</v>
      </c>
      <c r="D45" s="50">
        <v>4</v>
      </c>
      <c r="E45" s="36"/>
      <c r="F45" s="54"/>
      <c r="H45" s="64"/>
      <c r="I45" s="29"/>
      <c r="J45" s="78"/>
      <c r="L45" s="72">
        <f>SUM(B45,F45,D45)</f>
        <v>4</v>
      </c>
      <c r="M45" s="73" t="s">
        <v>101</v>
      </c>
    </row>
    <row r="46" spans="1:13" x14ac:dyDescent="0.3">
      <c r="A46" s="15"/>
      <c r="B46" s="15"/>
      <c r="C46" s="33" t="s">
        <v>78</v>
      </c>
      <c r="D46" s="50">
        <v>9</v>
      </c>
      <c r="E46" s="36" t="s">
        <v>158</v>
      </c>
      <c r="F46" s="54">
        <v>4</v>
      </c>
      <c r="H46" s="63" t="s">
        <v>361</v>
      </c>
      <c r="I46" s="28" t="s">
        <v>362</v>
      </c>
      <c r="J46" s="80"/>
      <c r="L46" s="72">
        <f>SUM(B46,F46,D46)</f>
        <v>13</v>
      </c>
      <c r="M46" s="73" t="s">
        <v>314</v>
      </c>
    </row>
    <row r="47" spans="1:13" x14ac:dyDescent="0.3">
      <c r="A47" s="15"/>
      <c r="B47" s="15"/>
      <c r="C47" s="33" t="s">
        <v>82</v>
      </c>
      <c r="D47" s="50">
        <v>4</v>
      </c>
      <c r="E47" s="36"/>
      <c r="F47" s="54"/>
      <c r="H47" s="64"/>
      <c r="I47" s="29"/>
      <c r="J47" s="78"/>
      <c r="L47" s="72">
        <f>SUM(B47,F47,D47)</f>
        <v>4</v>
      </c>
      <c r="M47" s="73" t="s">
        <v>101</v>
      </c>
    </row>
    <row r="48" spans="1:13" x14ac:dyDescent="0.3">
      <c r="A48" s="15"/>
      <c r="B48" s="15"/>
      <c r="C48" s="33" t="s">
        <v>79</v>
      </c>
      <c r="D48" s="50">
        <v>8</v>
      </c>
      <c r="E48" s="36" t="s">
        <v>159</v>
      </c>
      <c r="F48" s="54">
        <v>4</v>
      </c>
      <c r="H48" s="63" t="s">
        <v>250</v>
      </c>
      <c r="I48" s="28" t="s">
        <v>252</v>
      </c>
      <c r="J48" s="78"/>
      <c r="L48" s="72">
        <f>SUM(B48,F48,D48)</f>
        <v>12</v>
      </c>
      <c r="M48" s="73" t="s">
        <v>314</v>
      </c>
    </row>
    <row r="49" spans="1:13" x14ac:dyDescent="0.3">
      <c r="A49" s="15"/>
      <c r="B49" s="15"/>
      <c r="C49" s="33" t="s">
        <v>83</v>
      </c>
      <c r="D49" s="50">
        <v>4</v>
      </c>
      <c r="E49" s="36"/>
      <c r="F49" s="54"/>
      <c r="H49" s="64"/>
      <c r="I49" s="29"/>
      <c r="J49" s="78"/>
      <c r="L49" s="72">
        <f>SUM(B49,F49,D49)</f>
        <v>4</v>
      </c>
      <c r="M49" s="73" t="s">
        <v>101</v>
      </c>
    </row>
    <row r="50" spans="1:13" x14ac:dyDescent="0.3">
      <c r="A50" s="15"/>
      <c r="B50" s="15"/>
      <c r="C50" s="33" t="s">
        <v>80</v>
      </c>
      <c r="D50" s="50">
        <v>8</v>
      </c>
      <c r="E50" s="36" t="s">
        <v>160</v>
      </c>
      <c r="F50" s="54">
        <v>4</v>
      </c>
      <c r="H50" s="63" t="s">
        <v>251</v>
      </c>
      <c r="I50" s="28" t="s">
        <v>253</v>
      </c>
      <c r="J50" s="78"/>
      <c r="L50" s="72">
        <f>SUM(B50,F50,D50)</f>
        <v>12</v>
      </c>
      <c r="M50" s="73" t="s">
        <v>314</v>
      </c>
    </row>
    <row r="51" spans="1:13" x14ac:dyDescent="0.3">
      <c r="A51" s="15"/>
      <c r="B51" s="15"/>
      <c r="C51" s="33" t="s">
        <v>84</v>
      </c>
      <c r="D51" s="50">
        <v>4</v>
      </c>
      <c r="E51" s="36"/>
      <c r="F51" s="54"/>
      <c r="H51" s="64"/>
      <c r="I51" s="29"/>
      <c r="J51" s="78"/>
      <c r="L51" s="72">
        <f>SUM(B51,F51,D51)</f>
        <v>4</v>
      </c>
      <c r="M51" s="73" t="s">
        <v>101</v>
      </c>
    </row>
    <row r="52" spans="1:13" x14ac:dyDescent="0.3">
      <c r="A52" s="15"/>
      <c r="B52" s="15"/>
      <c r="C52" s="33"/>
      <c r="D52" s="33"/>
      <c r="E52" s="36" t="s">
        <v>156</v>
      </c>
      <c r="F52" s="54">
        <v>0</v>
      </c>
      <c r="H52" s="61" t="s">
        <v>247</v>
      </c>
      <c r="I52" s="5"/>
      <c r="J52" s="79" t="s">
        <v>316</v>
      </c>
      <c r="L52" s="72">
        <f>SUM(B52,F52,D52)</f>
        <v>0</v>
      </c>
      <c r="M52" s="73" t="s">
        <v>314</v>
      </c>
    </row>
    <row r="53" spans="1:13" x14ac:dyDescent="0.3">
      <c r="A53" s="15"/>
      <c r="B53" s="15"/>
      <c r="C53" s="33" t="s">
        <v>34</v>
      </c>
      <c r="D53" s="50">
        <v>3</v>
      </c>
      <c r="E53" s="36" t="s">
        <v>161</v>
      </c>
      <c r="F53" s="54">
        <v>1</v>
      </c>
      <c r="H53" s="61" t="s">
        <v>254</v>
      </c>
      <c r="I53" s="5" t="s">
        <v>255</v>
      </c>
      <c r="J53" s="78"/>
      <c r="L53" s="72">
        <f>SUM(B53,F53,D53)</f>
        <v>4</v>
      </c>
      <c r="M53" s="73" t="s">
        <v>314</v>
      </c>
    </row>
    <row r="54" spans="1:13" x14ac:dyDescent="0.3">
      <c r="A54" s="15"/>
      <c r="B54" s="15"/>
      <c r="C54" s="53" t="s">
        <v>36</v>
      </c>
      <c r="D54" s="50">
        <v>0</v>
      </c>
      <c r="E54" s="36"/>
      <c r="F54" s="54"/>
      <c r="H54" s="65" t="s">
        <v>309</v>
      </c>
      <c r="I54" s="5" t="s">
        <v>257</v>
      </c>
      <c r="J54" s="78"/>
      <c r="L54" s="72">
        <f>SUM(B54,F54,D54)</f>
        <v>0</v>
      </c>
      <c r="M54" s="73" t="s">
        <v>314</v>
      </c>
    </row>
    <row r="55" spans="1:13" x14ac:dyDescent="0.3">
      <c r="A55" s="15"/>
      <c r="B55" s="15"/>
      <c r="C55" s="33" t="s">
        <v>91</v>
      </c>
      <c r="D55" s="50">
        <v>49</v>
      </c>
      <c r="E55" s="36" t="s">
        <v>196</v>
      </c>
      <c r="F55" s="54">
        <v>62</v>
      </c>
      <c r="H55" s="61" t="s">
        <v>299</v>
      </c>
      <c r="I55" s="5"/>
      <c r="J55" s="78"/>
      <c r="L55" s="72">
        <f>SUM(B55,F55,D55)</f>
        <v>111</v>
      </c>
      <c r="M55" s="73">
        <v>300</v>
      </c>
    </row>
    <row r="56" spans="1:13" x14ac:dyDescent="0.3">
      <c r="A56" s="15"/>
      <c r="B56" s="15"/>
      <c r="C56" s="33"/>
      <c r="D56" s="33"/>
      <c r="E56" s="36" t="s">
        <v>197</v>
      </c>
      <c r="F56" s="54">
        <v>0</v>
      </c>
      <c r="H56" s="61" t="s">
        <v>300</v>
      </c>
      <c r="I56" s="5"/>
      <c r="J56" s="79" t="s">
        <v>316</v>
      </c>
      <c r="L56" s="72">
        <f>SUM(B56,F56,D56)</f>
        <v>0</v>
      </c>
      <c r="M56" s="73" t="s">
        <v>314</v>
      </c>
    </row>
    <row r="57" spans="1:13" x14ac:dyDescent="0.3">
      <c r="A57" s="15"/>
      <c r="B57" s="15"/>
      <c r="C57" s="33"/>
      <c r="D57" s="33"/>
      <c r="E57" s="36" t="s">
        <v>105</v>
      </c>
      <c r="F57" s="54">
        <v>6</v>
      </c>
      <c r="H57" s="61" t="s">
        <v>221</v>
      </c>
      <c r="I57" s="5"/>
      <c r="J57" s="78"/>
      <c r="L57" s="72">
        <f>SUM(B57,F57,D57)</f>
        <v>6</v>
      </c>
      <c r="M57" s="73" t="s">
        <v>314</v>
      </c>
    </row>
    <row r="58" spans="1:13" x14ac:dyDescent="0.3">
      <c r="A58" s="15"/>
      <c r="B58" s="15"/>
      <c r="C58" s="53" t="s">
        <v>3</v>
      </c>
      <c r="D58" s="50">
        <v>8</v>
      </c>
      <c r="E58" s="36"/>
      <c r="F58" s="54"/>
      <c r="H58" s="61" t="s">
        <v>220</v>
      </c>
      <c r="I58" s="5"/>
      <c r="J58" s="78"/>
      <c r="L58" s="72">
        <f>SUM(B58,F58,D58)</f>
        <v>8</v>
      </c>
      <c r="M58" s="73" t="s">
        <v>314</v>
      </c>
    </row>
    <row r="59" spans="1:13" x14ac:dyDescent="0.3">
      <c r="A59" s="15"/>
      <c r="B59" s="15"/>
      <c r="C59" s="33"/>
      <c r="D59" s="33"/>
      <c r="E59" s="36" t="s">
        <v>107</v>
      </c>
      <c r="F59" s="54">
        <v>30</v>
      </c>
      <c r="H59" s="61" t="s">
        <v>222</v>
      </c>
      <c r="I59" s="5"/>
      <c r="J59" s="78"/>
      <c r="L59" s="72">
        <f>SUM(B59,F59,D59)</f>
        <v>30</v>
      </c>
      <c r="M59" s="73" t="s">
        <v>314</v>
      </c>
    </row>
    <row r="60" spans="1:13" x14ac:dyDescent="0.3">
      <c r="A60" s="15"/>
      <c r="B60" s="15"/>
      <c r="C60" s="33"/>
      <c r="D60" s="33"/>
      <c r="E60" s="36" t="s">
        <v>198</v>
      </c>
      <c r="F60" s="54">
        <v>0</v>
      </c>
      <c r="H60" s="61" t="s">
        <v>301</v>
      </c>
      <c r="I60" s="5"/>
      <c r="J60" s="79" t="s">
        <v>316</v>
      </c>
      <c r="L60" s="72">
        <f>SUM(B60,F60,D60)</f>
        <v>0</v>
      </c>
      <c r="M60" s="73" t="s">
        <v>314</v>
      </c>
    </row>
    <row r="61" spans="1:13" x14ac:dyDescent="0.3">
      <c r="A61" s="15"/>
      <c r="B61" s="15"/>
      <c r="C61" s="33" t="s">
        <v>85</v>
      </c>
      <c r="D61" s="50">
        <v>190</v>
      </c>
      <c r="E61" s="36" t="s">
        <v>192</v>
      </c>
      <c r="F61" s="54">
        <v>49</v>
      </c>
      <c r="H61" s="61" t="s">
        <v>294</v>
      </c>
      <c r="I61" s="5"/>
      <c r="J61" s="78"/>
      <c r="L61" s="72">
        <f>SUM(B61,F61,D61)</f>
        <v>239</v>
      </c>
      <c r="M61" s="73">
        <v>300</v>
      </c>
    </row>
    <row r="62" spans="1:13" x14ac:dyDescent="0.3">
      <c r="A62" s="15"/>
      <c r="B62" s="15"/>
      <c r="C62" s="33"/>
      <c r="D62" s="33"/>
      <c r="E62" s="36" t="s">
        <v>108</v>
      </c>
      <c r="F62" s="54">
        <v>20</v>
      </c>
      <c r="H62" s="61" t="s">
        <v>322</v>
      </c>
      <c r="I62" s="5"/>
      <c r="J62" s="78"/>
      <c r="L62" s="72">
        <f>SUM(B62,F62,D62)</f>
        <v>20</v>
      </c>
      <c r="M62" s="73" t="s">
        <v>314</v>
      </c>
    </row>
    <row r="63" spans="1:13" x14ac:dyDescent="0.3">
      <c r="A63" s="15"/>
      <c r="B63" s="15"/>
      <c r="C63" s="33"/>
      <c r="D63" s="33"/>
      <c r="E63" s="36" t="s">
        <v>109</v>
      </c>
      <c r="F63" s="54">
        <v>2</v>
      </c>
      <c r="H63" s="61" t="s">
        <v>323</v>
      </c>
      <c r="I63" s="5"/>
      <c r="J63" s="78"/>
      <c r="L63" s="72">
        <f>SUM(B63,F63,D63)</f>
        <v>2</v>
      </c>
      <c r="M63" s="73" t="s">
        <v>314</v>
      </c>
    </row>
    <row r="64" spans="1:13" x14ac:dyDescent="0.3">
      <c r="A64" s="15"/>
      <c r="B64" s="15"/>
      <c r="C64" s="33"/>
      <c r="D64" s="33"/>
      <c r="E64" s="36" t="s">
        <v>110</v>
      </c>
      <c r="F64" s="54">
        <v>63</v>
      </c>
      <c r="H64" s="61" t="s">
        <v>223</v>
      </c>
      <c r="I64" s="5"/>
      <c r="J64" s="78"/>
      <c r="L64" s="72">
        <f>SUM(B64,F64,D64)</f>
        <v>63</v>
      </c>
      <c r="M64" s="73" t="s">
        <v>314</v>
      </c>
    </row>
    <row r="65" spans="1:13" x14ac:dyDescent="0.3">
      <c r="A65" s="15"/>
      <c r="B65" s="15"/>
      <c r="C65" s="33" t="s">
        <v>56</v>
      </c>
      <c r="D65" s="50">
        <v>35</v>
      </c>
      <c r="E65" s="36" t="s">
        <v>174</v>
      </c>
      <c r="F65" s="54">
        <v>4</v>
      </c>
      <c r="H65" s="61" t="s">
        <v>223</v>
      </c>
      <c r="I65" s="5"/>
      <c r="J65" s="78"/>
      <c r="L65" s="72">
        <f>SUM(B65,F65,D65)</f>
        <v>39</v>
      </c>
      <c r="M65" s="73">
        <v>100</v>
      </c>
    </row>
    <row r="66" spans="1:13" x14ac:dyDescent="0.3">
      <c r="A66" s="15"/>
      <c r="B66" s="15"/>
      <c r="C66" s="53" t="s">
        <v>58</v>
      </c>
      <c r="D66" s="50">
        <v>13</v>
      </c>
      <c r="E66" s="36"/>
      <c r="F66" s="54"/>
      <c r="H66" s="61" t="s">
        <v>276</v>
      </c>
      <c r="I66" s="5"/>
      <c r="J66" s="78"/>
      <c r="L66" s="72">
        <f>SUM(B66,F66,D66)</f>
        <v>13</v>
      </c>
      <c r="M66" s="73">
        <v>100</v>
      </c>
    </row>
    <row r="67" spans="1:13" x14ac:dyDescent="0.3">
      <c r="A67" s="15"/>
      <c r="B67" s="15"/>
      <c r="C67" s="33"/>
      <c r="D67" s="33"/>
      <c r="E67" s="36" t="s">
        <v>112</v>
      </c>
      <c r="F67" s="54">
        <v>8</v>
      </c>
      <c r="H67" s="61" t="s">
        <v>224</v>
      </c>
      <c r="I67" s="5"/>
      <c r="J67" s="78"/>
      <c r="L67" s="72">
        <f>SUM(B67,F67,D67)</f>
        <v>8</v>
      </c>
      <c r="M67" s="73">
        <v>100</v>
      </c>
    </row>
    <row r="68" spans="1:13" x14ac:dyDescent="0.3">
      <c r="A68" s="15"/>
      <c r="B68" s="15"/>
      <c r="C68" s="33" t="s">
        <v>60</v>
      </c>
      <c r="D68" s="50">
        <v>33</v>
      </c>
      <c r="E68" s="36" t="s">
        <v>175</v>
      </c>
      <c r="F68" s="54">
        <v>37</v>
      </c>
      <c r="H68" s="61" t="s">
        <v>277</v>
      </c>
      <c r="I68" s="5"/>
      <c r="J68" s="78"/>
      <c r="L68" s="72">
        <f>SUM(B68,F68,D68)</f>
        <v>70</v>
      </c>
      <c r="M68" s="73">
        <v>100</v>
      </c>
    </row>
    <row r="69" spans="1:13" x14ac:dyDescent="0.3">
      <c r="A69" s="15"/>
      <c r="B69" s="15"/>
      <c r="C69" s="33" t="s">
        <v>61</v>
      </c>
      <c r="D69" s="50">
        <v>19</v>
      </c>
      <c r="E69" s="36" t="s">
        <v>177</v>
      </c>
      <c r="F69" s="54">
        <v>15</v>
      </c>
      <c r="H69" s="61" t="s">
        <v>278</v>
      </c>
      <c r="I69" s="5"/>
      <c r="J69" s="78"/>
      <c r="L69" s="72">
        <f>SUM(B69,F69,D69)</f>
        <v>34</v>
      </c>
      <c r="M69" s="73">
        <v>100</v>
      </c>
    </row>
    <row r="70" spans="1:13" x14ac:dyDescent="0.3">
      <c r="A70" s="15"/>
      <c r="B70" s="15"/>
      <c r="C70" s="33" t="s">
        <v>62</v>
      </c>
      <c r="D70" s="50">
        <v>20</v>
      </c>
      <c r="E70" s="36" t="s">
        <v>178</v>
      </c>
      <c r="F70" s="54">
        <v>14</v>
      </c>
      <c r="H70" s="61" t="s">
        <v>279</v>
      </c>
      <c r="I70" s="5"/>
      <c r="J70" s="78"/>
      <c r="L70" s="72">
        <f>SUM(B70,F70,D70)</f>
        <v>34</v>
      </c>
      <c r="M70" s="73">
        <v>100</v>
      </c>
    </row>
    <row r="71" spans="1:13" x14ac:dyDescent="0.3">
      <c r="A71" s="15"/>
      <c r="B71" s="15"/>
      <c r="C71" s="33" t="s">
        <v>63</v>
      </c>
      <c r="D71" s="50">
        <v>9</v>
      </c>
      <c r="E71" s="36" t="s">
        <v>179</v>
      </c>
      <c r="F71" s="54">
        <v>20</v>
      </c>
      <c r="H71" s="61" t="s">
        <v>280</v>
      </c>
      <c r="I71" s="5"/>
      <c r="J71" s="78"/>
      <c r="L71" s="72">
        <f>SUM(B71,F71,D71)</f>
        <v>29</v>
      </c>
      <c r="M71" s="73">
        <v>100</v>
      </c>
    </row>
    <row r="72" spans="1:13" x14ac:dyDescent="0.3">
      <c r="A72" s="15"/>
      <c r="B72" s="15"/>
      <c r="C72" s="33" t="s">
        <v>64</v>
      </c>
      <c r="D72" s="50">
        <v>26</v>
      </c>
      <c r="E72" s="36" t="s">
        <v>180</v>
      </c>
      <c r="F72" s="54">
        <v>11</v>
      </c>
      <c r="H72" s="61" t="s">
        <v>281</v>
      </c>
      <c r="I72" s="5"/>
      <c r="J72" s="78"/>
      <c r="L72" s="72">
        <f>SUM(B72,F72,D72)</f>
        <v>37</v>
      </c>
      <c r="M72" s="73">
        <v>100</v>
      </c>
    </row>
    <row r="73" spans="1:13" x14ac:dyDescent="0.3">
      <c r="A73" s="15"/>
      <c r="B73" s="15"/>
      <c r="C73" s="33"/>
      <c r="D73" s="33"/>
      <c r="E73" s="36" t="s">
        <v>199</v>
      </c>
      <c r="F73" s="54">
        <v>0</v>
      </c>
      <c r="H73" s="61" t="s">
        <v>302</v>
      </c>
      <c r="I73" s="5"/>
      <c r="J73" s="79" t="s">
        <v>316</v>
      </c>
      <c r="L73" s="72">
        <f>SUM(B73,F73,D73)</f>
        <v>0</v>
      </c>
      <c r="M73" s="73" t="s">
        <v>314</v>
      </c>
    </row>
    <row r="74" spans="1:13" x14ac:dyDescent="0.3">
      <c r="A74" s="15"/>
      <c r="B74" s="15"/>
      <c r="C74" s="33"/>
      <c r="D74" s="33"/>
      <c r="E74" s="36" t="s">
        <v>113</v>
      </c>
      <c r="F74" s="54">
        <v>4</v>
      </c>
      <c r="H74" s="61" t="s">
        <v>225</v>
      </c>
      <c r="I74" s="5"/>
      <c r="J74" s="78"/>
      <c r="L74" s="72">
        <f>SUM(B74,F74,D74)</f>
        <v>4</v>
      </c>
      <c r="M74" s="73" t="s">
        <v>314</v>
      </c>
    </row>
    <row r="75" spans="1:13" x14ac:dyDescent="0.3">
      <c r="A75" s="15" t="s">
        <v>325</v>
      </c>
      <c r="B75" s="47">
        <v>26</v>
      </c>
      <c r="C75" s="33"/>
      <c r="D75" s="33"/>
      <c r="E75" s="36" t="s">
        <v>114</v>
      </c>
      <c r="F75" s="54">
        <v>2</v>
      </c>
      <c r="H75" s="61" t="s">
        <v>226</v>
      </c>
      <c r="I75" s="5"/>
      <c r="J75" s="78"/>
      <c r="L75" s="72">
        <f>SUM(B75,F75,D75)</f>
        <v>28</v>
      </c>
      <c r="M75" s="73" t="s">
        <v>314</v>
      </c>
    </row>
    <row r="76" spans="1:13" x14ac:dyDescent="0.3">
      <c r="A76" s="15"/>
      <c r="B76" s="15"/>
      <c r="C76" s="33"/>
      <c r="D76" s="33"/>
      <c r="E76" s="36" t="s">
        <v>115</v>
      </c>
      <c r="F76" s="54">
        <v>25</v>
      </c>
      <c r="H76" s="61" t="s">
        <v>227</v>
      </c>
      <c r="I76" s="5"/>
      <c r="J76" s="78"/>
      <c r="L76" s="72">
        <f>SUM(B76,F76,D76)</f>
        <v>25</v>
      </c>
      <c r="M76" s="73" t="s">
        <v>314</v>
      </c>
    </row>
    <row r="77" spans="1:13" x14ac:dyDescent="0.3">
      <c r="A77" s="15"/>
      <c r="B77" s="15"/>
      <c r="C77" s="33" t="s">
        <v>65</v>
      </c>
      <c r="D77" s="50">
        <v>37</v>
      </c>
      <c r="E77" s="36" t="s">
        <v>181</v>
      </c>
      <c r="F77" s="54">
        <v>57</v>
      </c>
      <c r="H77" s="61" t="s">
        <v>282</v>
      </c>
      <c r="I77" s="5"/>
      <c r="J77" s="78"/>
      <c r="L77" s="72">
        <f>SUM(B77,F77,D77)</f>
        <v>94</v>
      </c>
      <c r="M77" s="73">
        <v>100</v>
      </c>
    </row>
    <row r="78" spans="1:13" x14ac:dyDescent="0.3">
      <c r="A78" s="48" t="s">
        <v>326</v>
      </c>
      <c r="B78" s="47">
        <v>23</v>
      </c>
      <c r="C78" s="33"/>
      <c r="D78" s="50">
        <v>0</v>
      </c>
      <c r="E78" s="36"/>
      <c r="F78" s="54">
        <v>0</v>
      </c>
      <c r="H78" s="61" t="s">
        <v>337</v>
      </c>
      <c r="I78" s="5"/>
      <c r="J78" s="78"/>
      <c r="L78" s="72">
        <f>SUM(B78,F78,D78)</f>
        <v>23</v>
      </c>
      <c r="M78" s="73" t="s">
        <v>314</v>
      </c>
    </row>
    <row r="79" spans="1:13" x14ac:dyDescent="0.3">
      <c r="A79" s="15"/>
      <c r="B79" s="15"/>
      <c r="C79" s="33"/>
      <c r="D79" s="33"/>
      <c r="E79" s="36" t="s">
        <v>153</v>
      </c>
      <c r="F79" s="54">
        <v>17</v>
      </c>
      <c r="H79" s="61" t="s">
        <v>244</v>
      </c>
      <c r="I79" s="5"/>
      <c r="J79" s="78"/>
      <c r="L79" s="72">
        <f>SUM(B79,F79,D79)</f>
        <v>17</v>
      </c>
      <c r="M79" s="73" t="s">
        <v>314</v>
      </c>
    </row>
    <row r="80" spans="1:13" x14ac:dyDescent="0.3">
      <c r="A80" s="15"/>
      <c r="B80" s="15"/>
      <c r="C80" s="33" t="s">
        <v>67</v>
      </c>
      <c r="D80" s="50">
        <v>25</v>
      </c>
      <c r="E80" s="36" t="s">
        <v>184</v>
      </c>
      <c r="F80" s="54">
        <v>15</v>
      </c>
      <c r="H80" s="61" t="s">
        <v>284</v>
      </c>
      <c r="I80" s="5"/>
      <c r="J80" s="78"/>
      <c r="L80" s="72">
        <f>SUM(B80,F80,D80)</f>
        <v>40</v>
      </c>
      <c r="M80" s="73">
        <v>100</v>
      </c>
    </row>
    <row r="81" spans="1:13" x14ac:dyDescent="0.3">
      <c r="A81" s="15"/>
      <c r="B81" s="15"/>
      <c r="C81" s="33" t="s">
        <v>68</v>
      </c>
      <c r="D81" s="50">
        <v>59</v>
      </c>
      <c r="E81" s="36" t="s">
        <v>182</v>
      </c>
      <c r="F81" s="54">
        <v>67</v>
      </c>
      <c r="H81" s="61" t="s">
        <v>283</v>
      </c>
      <c r="I81" s="5"/>
      <c r="J81" s="78"/>
      <c r="L81" s="72">
        <f>SUM(B81,F81,D81)</f>
        <v>126</v>
      </c>
      <c r="M81" s="73">
        <v>200</v>
      </c>
    </row>
    <row r="82" spans="1:13" x14ac:dyDescent="0.3">
      <c r="A82" s="15"/>
      <c r="B82" s="15"/>
      <c r="C82" s="33"/>
      <c r="D82" s="33"/>
      <c r="E82" s="36" t="s">
        <v>117</v>
      </c>
      <c r="F82" s="54">
        <v>34</v>
      </c>
      <c r="H82" s="61" t="s">
        <v>228</v>
      </c>
      <c r="I82" s="5"/>
      <c r="J82" s="78"/>
      <c r="L82" s="72">
        <f>SUM(B82,F82,D82)</f>
        <v>34</v>
      </c>
      <c r="M82" s="73" t="s">
        <v>314</v>
      </c>
    </row>
    <row r="83" spans="1:13" x14ac:dyDescent="0.3">
      <c r="A83" s="15"/>
      <c r="B83" s="15"/>
      <c r="C83" s="33"/>
      <c r="D83" s="33"/>
      <c r="E83" s="36" t="s">
        <v>118</v>
      </c>
      <c r="F83" s="54">
        <v>8</v>
      </c>
      <c r="H83" s="61" t="s">
        <v>229</v>
      </c>
      <c r="I83" s="5"/>
      <c r="J83" s="78"/>
      <c r="L83" s="72">
        <f>SUM(B83,F83,D83)</f>
        <v>8</v>
      </c>
      <c r="M83" s="73" t="s">
        <v>314</v>
      </c>
    </row>
    <row r="84" spans="1:13" x14ac:dyDescent="0.3">
      <c r="A84" s="15"/>
      <c r="B84" s="15"/>
      <c r="C84" s="33"/>
      <c r="D84" s="33"/>
      <c r="E84" s="36" t="s">
        <v>119</v>
      </c>
      <c r="F84" s="54">
        <v>33</v>
      </c>
      <c r="H84" s="61" t="s">
        <v>230</v>
      </c>
      <c r="I84" s="5"/>
      <c r="J84" s="78"/>
      <c r="L84" s="72">
        <f>SUM(B84,F84,D84)</f>
        <v>33</v>
      </c>
      <c r="M84" s="73" t="s">
        <v>314</v>
      </c>
    </row>
    <row r="85" spans="1:13" x14ac:dyDescent="0.3">
      <c r="A85" s="15"/>
      <c r="B85" s="15"/>
      <c r="C85" s="33"/>
      <c r="D85" s="33"/>
      <c r="E85" s="36" t="s">
        <v>120</v>
      </c>
      <c r="F85" s="54">
        <v>16</v>
      </c>
      <c r="H85" s="61" t="s">
        <v>231</v>
      </c>
      <c r="I85" s="5"/>
      <c r="J85" s="78"/>
      <c r="L85" s="72">
        <f>SUM(B85,F85,D85)</f>
        <v>16</v>
      </c>
      <c r="M85" s="73" t="s">
        <v>314</v>
      </c>
    </row>
    <row r="86" spans="1:13" x14ac:dyDescent="0.3">
      <c r="A86" s="15"/>
      <c r="B86" s="15"/>
      <c r="C86" s="33" t="s">
        <v>87</v>
      </c>
      <c r="D86" s="50">
        <v>22</v>
      </c>
      <c r="E86" s="36" t="s">
        <v>193</v>
      </c>
      <c r="F86" s="54">
        <v>8</v>
      </c>
      <c r="H86" s="61" t="s">
        <v>296</v>
      </c>
      <c r="I86" s="5"/>
      <c r="J86" s="78"/>
      <c r="L86" s="72">
        <f>SUM(B86,F86,D86)</f>
        <v>30</v>
      </c>
      <c r="M86" s="73">
        <v>100</v>
      </c>
    </row>
    <row r="87" spans="1:13" x14ac:dyDescent="0.3">
      <c r="A87" s="15"/>
      <c r="B87" s="15"/>
      <c r="C87" s="33" t="s">
        <v>88</v>
      </c>
      <c r="D87" s="50">
        <v>14</v>
      </c>
      <c r="E87" s="36" t="s">
        <v>194</v>
      </c>
      <c r="F87" s="54">
        <v>8</v>
      </c>
      <c r="H87" s="61" t="s">
        <v>297</v>
      </c>
      <c r="I87" s="5"/>
      <c r="J87" s="78"/>
      <c r="L87" s="72">
        <f>SUM(B87,F87,D87)</f>
        <v>22</v>
      </c>
      <c r="M87" s="73">
        <v>100</v>
      </c>
    </row>
    <row r="88" spans="1:13" x14ac:dyDescent="0.3">
      <c r="A88" s="15"/>
      <c r="B88" s="15"/>
      <c r="C88" s="33" t="s">
        <v>89</v>
      </c>
      <c r="D88" s="50">
        <v>24</v>
      </c>
      <c r="E88" s="36" t="s">
        <v>195</v>
      </c>
      <c r="F88" s="54">
        <v>8</v>
      </c>
      <c r="H88" s="61" t="s">
        <v>298</v>
      </c>
      <c r="I88" s="5"/>
      <c r="J88" s="78"/>
      <c r="L88" s="72">
        <f>SUM(B88,F88,D88)</f>
        <v>32</v>
      </c>
      <c r="M88" s="73">
        <v>100</v>
      </c>
    </row>
    <row r="89" spans="1:13" x14ac:dyDescent="0.3">
      <c r="A89" s="15"/>
      <c r="B89" s="15"/>
      <c r="C89" s="33" t="s">
        <v>69</v>
      </c>
      <c r="D89" s="50">
        <v>25</v>
      </c>
      <c r="E89" s="36" t="s">
        <v>185</v>
      </c>
      <c r="F89" s="54">
        <v>0</v>
      </c>
      <c r="H89" s="61" t="s">
        <v>285</v>
      </c>
      <c r="I89" s="5"/>
      <c r="J89" s="78"/>
      <c r="L89" s="72">
        <f>SUM(B89,F89,D89)</f>
        <v>25</v>
      </c>
      <c r="M89" s="73">
        <v>100</v>
      </c>
    </row>
    <row r="90" spans="1:13" x14ac:dyDescent="0.3">
      <c r="A90" s="15"/>
      <c r="B90" s="15"/>
      <c r="C90" s="33" t="s">
        <v>70</v>
      </c>
      <c r="D90" s="50">
        <v>1</v>
      </c>
      <c r="E90" s="36" t="s">
        <v>186</v>
      </c>
      <c r="F90" s="54">
        <v>0</v>
      </c>
      <c r="H90" s="61" t="s">
        <v>286</v>
      </c>
      <c r="I90" s="5"/>
      <c r="J90" s="78"/>
      <c r="L90" s="72">
        <f>SUM(B90,F90,D90)</f>
        <v>1</v>
      </c>
      <c r="M90" s="73" t="s">
        <v>314</v>
      </c>
    </row>
    <row r="91" spans="1:13" x14ac:dyDescent="0.3">
      <c r="A91" s="15"/>
      <c r="B91" s="15"/>
      <c r="C91" s="33"/>
      <c r="D91" s="33"/>
      <c r="E91" s="36" t="s">
        <v>154</v>
      </c>
      <c r="F91" s="54">
        <v>0</v>
      </c>
      <c r="H91" s="61" t="s">
        <v>245</v>
      </c>
      <c r="I91" s="5"/>
      <c r="J91" s="79" t="s">
        <v>316</v>
      </c>
      <c r="L91" s="72">
        <f>SUM(B91,F91,D91)</f>
        <v>0</v>
      </c>
      <c r="M91" s="73" t="s">
        <v>314</v>
      </c>
    </row>
    <row r="92" spans="1:13" x14ac:dyDescent="0.3">
      <c r="A92" s="15"/>
      <c r="B92" s="15"/>
      <c r="C92" s="33"/>
      <c r="D92" s="33"/>
      <c r="E92" s="36" t="s">
        <v>130</v>
      </c>
      <c r="F92" s="54">
        <v>19</v>
      </c>
      <c r="H92" s="61" t="s">
        <v>235</v>
      </c>
      <c r="I92" s="5"/>
      <c r="J92" s="78"/>
      <c r="L92" s="72">
        <f>SUM(B92,F92,D92)</f>
        <v>19</v>
      </c>
      <c r="M92" s="73" t="s">
        <v>314</v>
      </c>
    </row>
    <row r="93" spans="1:13" x14ac:dyDescent="0.3">
      <c r="A93" s="15"/>
      <c r="B93" s="15"/>
      <c r="C93" s="33"/>
      <c r="D93" s="33"/>
      <c r="E93" s="36" t="s">
        <v>187</v>
      </c>
      <c r="F93" s="54">
        <v>0</v>
      </c>
      <c r="H93" s="61" t="s">
        <v>287</v>
      </c>
      <c r="I93" s="5"/>
      <c r="J93" s="79" t="s">
        <v>316</v>
      </c>
      <c r="L93" s="72">
        <f>SUM(B93,F93,D93)</f>
        <v>0</v>
      </c>
      <c r="M93" s="73" t="s">
        <v>314</v>
      </c>
    </row>
    <row r="94" spans="1:13" x14ac:dyDescent="0.3">
      <c r="A94" s="15"/>
      <c r="B94" s="15"/>
      <c r="C94" s="33"/>
      <c r="D94" s="33"/>
      <c r="E94" s="36" t="s">
        <v>132</v>
      </c>
      <c r="F94" s="54">
        <v>0</v>
      </c>
      <c r="H94" s="61" t="s">
        <v>236</v>
      </c>
      <c r="I94" s="5"/>
      <c r="J94" s="79" t="s">
        <v>316</v>
      </c>
      <c r="L94" s="72">
        <f>SUM(B94,F94,D94)</f>
        <v>0</v>
      </c>
      <c r="M94" s="73" t="s">
        <v>314</v>
      </c>
    </row>
    <row r="95" spans="1:13" x14ac:dyDescent="0.3">
      <c r="A95" s="15"/>
      <c r="B95" s="15"/>
      <c r="C95" s="33"/>
      <c r="D95" s="33"/>
      <c r="E95" s="36" t="s">
        <v>188</v>
      </c>
      <c r="F95" s="54">
        <v>0</v>
      </c>
      <c r="H95" s="61" t="s">
        <v>288</v>
      </c>
      <c r="I95" s="5"/>
      <c r="J95" s="79" t="s">
        <v>316</v>
      </c>
      <c r="L95" s="72">
        <f>SUM(B95,F95,D95)</f>
        <v>0</v>
      </c>
      <c r="M95" s="73" t="s">
        <v>314</v>
      </c>
    </row>
    <row r="96" spans="1:13" x14ac:dyDescent="0.3">
      <c r="A96" s="15"/>
      <c r="B96" s="15"/>
      <c r="C96" s="33" t="s">
        <v>92</v>
      </c>
      <c r="D96" s="50">
        <v>8</v>
      </c>
      <c r="E96" s="36" t="s">
        <v>200</v>
      </c>
      <c r="F96" s="54">
        <v>0</v>
      </c>
      <c r="H96" s="65" t="s">
        <v>321</v>
      </c>
      <c r="I96" s="5"/>
      <c r="J96" s="78"/>
      <c r="L96" s="72">
        <f>SUM(B96,F96,D96)</f>
        <v>8</v>
      </c>
      <c r="M96" s="73" t="s">
        <v>314</v>
      </c>
    </row>
    <row r="97" spans="1:13" x14ac:dyDescent="0.3">
      <c r="A97" s="15"/>
      <c r="B97" s="15"/>
      <c r="C97" s="33" t="s">
        <v>93</v>
      </c>
      <c r="D97" s="50">
        <v>187</v>
      </c>
      <c r="E97" s="36" t="s">
        <v>201</v>
      </c>
      <c r="F97" s="54">
        <v>285</v>
      </c>
      <c r="H97" s="65" t="s">
        <v>303</v>
      </c>
      <c r="I97" s="5"/>
      <c r="J97" s="78"/>
      <c r="L97" s="72">
        <f>SUM(B97,F97,D97)</f>
        <v>472</v>
      </c>
      <c r="M97" s="73">
        <v>600</v>
      </c>
    </row>
    <row r="98" spans="1:13" x14ac:dyDescent="0.3">
      <c r="A98" s="15"/>
      <c r="B98" s="15"/>
      <c r="C98" s="33"/>
      <c r="D98" s="33"/>
      <c r="E98" s="36" t="s">
        <v>128</v>
      </c>
      <c r="F98" s="54">
        <v>35</v>
      </c>
      <c r="H98" s="61" t="s">
        <v>232</v>
      </c>
      <c r="I98" s="5"/>
      <c r="J98" s="78"/>
      <c r="L98" s="72">
        <f>SUM(B98,F98,D98)</f>
        <v>35</v>
      </c>
      <c r="M98" s="73" t="s">
        <v>314</v>
      </c>
    </row>
    <row r="99" spans="1:13" x14ac:dyDescent="0.3">
      <c r="A99" s="15"/>
      <c r="B99" s="15"/>
      <c r="C99" s="33"/>
      <c r="D99" s="33"/>
      <c r="E99" s="36" t="s">
        <v>129</v>
      </c>
      <c r="F99" s="54">
        <v>23</v>
      </c>
      <c r="H99" s="61" t="s">
        <v>233</v>
      </c>
      <c r="I99" s="5"/>
      <c r="J99" s="79" t="s">
        <v>316</v>
      </c>
      <c r="L99" s="72">
        <f>SUM(B99,F99,D99)</f>
        <v>23</v>
      </c>
      <c r="M99" s="73" t="s">
        <v>314</v>
      </c>
    </row>
    <row r="100" spans="1:13" x14ac:dyDescent="0.3">
      <c r="A100" s="15"/>
      <c r="B100" s="15"/>
      <c r="C100" s="33" t="s">
        <v>27</v>
      </c>
      <c r="D100" s="50">
        <v>29</v>
      </c>
      <c r="E100" s="36" t="s">
        <v>136</v>
      </c>
      <c r="F100" s="54">
        <v>89</v>
      </c>
      <c r="H100" s="61" t="s">
        <v>240</v>
      </c>
      <c r="I100" s="5"/>
      <c r="J100" s="78"/>
      <c r="L100" s="72">
        <f>SUM(B100,F100,D100)</f>
        <v>118</v>
      </c>
      <c r="M100" s="73">
        <v>200</v>
      </c>
    </row>
    <row r="101" spans="1:13" x14ac:dyDescent="0.3">
      <c r="A101" s="15"/>
      <c r="B101" s="15"/>
      <c r="C101" s="33"/>
      <c r="D101" s="33"/>
      <c r="E101" s="36" t="s">
        <v>133</v>
      </c>
      <c r="F101" s="54">
        <v>8</v>
      </c>
      <c r="H101" s="61" t="s">
        <v>237</v>
      </c>
      <c r="I101" s="5"/>
      <c r="J101" s="78"/>
      <c r="L101" s="72">
        <f>SUM(B101,F101,D101)</f>
        <v>8</v>
      </c>
      <c r="M101" s="73" t="s">
        <v>314</v>
      </c>
    </row>
    <row r="102" spans="1:13" x14ac:dyDescent="0.3">
      <c r="A102" s="15"/>
      <c r="B102" s="15"/>
      <c r="C102" s="33"/>
      <c r="D102" s="33"/>
      <c r="E102" s="36" t="s">
        <v>134</v>
      </c>
      <c r="F102" s="54">
        <v>2</v>
      </c>
      <c r="H102" s="61" t="s">
        <v>238</v>
      </c>
      <c r="I102" s="5"/>
      <c r="J102" s="78"/>
      <c r="L102" s="72">
        <f>SUM(B102,F102,D102)</f>
        <v>2</v>
      </c>
      <c r="M102" s="73" t="s">
        <v>314</v>
      </c>
    </row>
    <row r="103" spans="1:13" x14ac:dyDescent="0.3">
      <c r="A103" s="15"/>
      <c r="B103" s="15"/>
      <c r="C103" s="33"/>
      <c r="D103" s="33"/>
      <c r="E103" s="36" t="s">
        <v>135</v>
      </c>
      <c r="F103" s="54">
        <v>0</v>
      </c>
      <c r="H103" s="61" t="s">
        <v>239</v>
      </c>
      <c r="I103" s="5"/>
      <c r="J103" s="79" t="s">
        <v>316</v>
      </c>
      <c r="L103" s="72">
        <f>SUM(B103,F103,D103)</f>
        <v>0</v>
      </c>
      <c r="M103" s="73" t="s">
        <v>314</v>
      </c>
    </row>
    <row r="104" spans="1:13" x14ac:dyDescent="0.3">
      <c r="A104" s="15"/>
      <c r="B104" s="15"/>
      <c r="C104" s="33" t="s">
        <v>29</v>
      </c>
      <c r="D104" s="50">
        <v>10</v>
      </c>
      <c r="E104" s="36" t="s">
        <v>189</v>
      </c>
      <c r="F104" s="54">
        <v>30</v>
      </c>
      <c r="H104" s="61" t="s">
        <v>289</v>
      </c>
      <c r="I104" s="5" t="s">
        <v>290</v>
      </c>
      <c r="J104" s="78"/>
      <c r="L104" s="72">
        <f>SUM(B104,F104,D104)</f>
        <v>40</v>
      </c>
      <c r="M104" s="73">
        <v>100</v>
      </c>
    </row>
    <row r="105" spans="1:13" x14ac:dyDescent="0.3">
      <c r="A105" s="15"/>
      <c r="B105" s="15"/>
      <c r="C105" s="33" t="s">
        <v>71</v>
      </c>
      <c r="D105" s="50">
        <v>37</v>
      </c>
      <c r="E105" s="36" t="s">
        <v>190</v>
      </c>
      <c r="F105" s="54">
        <v>47</v>
      </c>
      <c r="H105" s="61" t="s">
        <v>291</v>
      </c>
      <c r="I105" s="5" t="s">
        <v>292</v>
      </c>
      <c r="J105" s="78"/>
      <c r="L105" s="72">
        <f>SUM(B105,F105,D105)</f>
        <v>84</v>
      </c>
      <c r="M105" s="73">
        <v>100</v>
      </c>
    </row>
    <row r="106" spans="1:13" x14ac:dyDescent="0.3">
      <c r="A106" s="15"/>
      <c r="B106" s="15"/>
      <c r="C106" s="33"/>
      <c r="D106" s="33"/>
      <c r="E106" s="36" t="s">
        <v>202</v>
      </c>
      <c r="F106" s="54">
        <v>1</v>
      </c>
      <c r="H106" s="61" t="s">
        <v>304</v>
      </c>
      <c r="I106" s="5"/>
      <c r="J106" s="78"/>
      <c r="L106" s="72">
        <f>SUM(B106,F106,D106)</f>
        <v>1</v>
      </c>
      <c r="M106" s="73" t="s">
        <v>314</v>
      </c>
    </row>
    <row r="107" spans="1:13" x14ac:dyDescent="0.3">
      <c r="A107" s="15"/>
      <c r="B107" s="15"/>
      <c r="C107" s="33"/>
      <c r="D107" s="33"/>
      <c r="E107" s="36" t="s">
        <v>203</v>
      </c>
      <c r="F107" s="54">
        <v>4</v>
      </c>
      <c r="H107" s="61" t="s">
        <v>305</v>
      </c>
      <c r="I107" s="5"/>
      <c r="J107" s="78"/>
      <c r="L107" s="72">
        <f>SUM(B107,F107,D107)</f>
        <v>4</v>
      </c>
      <c r="M107" s="73" t="s">
        <v>314</v>
      </c>
    </row>
    <row r="108" spans="1:13" ht="15" thickBot="1" x14ac:dyDescent="0.35">
      <c r="A108" s="15"/>
      <c r="B108" s="15"/>
      <c r="C108" s="33" t="s">
        <v>73</v>
      </c>
      <c r="D108" s="50">
        <v>30</v>
      </c>
      <c r="E108" s="36" t="s">
        <v>191</v>
      </c>
      <c r="F108" s="54">
        <v>22</v>
      </c>
      <c r="H108" s="66" t="s">
        <v>293</v>
      </c>
      <c r="I108" s="67"/>
      <c r="J108" s="81"/>
      <c r="L108" s="72">
        <f>SUM(B108,F108,D108)</f>
        <v>52</v>
      </c>
      <c r="M108" s="73">
        <v>100</v>
      </c>
    </row>
  </sheetData>
  <sortState ref="E2:L106">
    <sortCondition ref="H2:H106"/>
    <sortCondition ref="E2:E106"/>
  </sortState>
  <mergeCells count="14">
    <mergeCell ref="H9:H12"/>
    <mergeCell ref="H14:H23"/>
    <mergeCell ref="H6:H7"/>
    <mergeCell ref="M6:M7"/>
    <mergeCell ref="M9:M12"/>
    <mergeCell ref="M14:M23"/>
    <mergeCell ref="H50:H51"/>
    <mergeCell ref="I48:I49"/>
    <mergeCell ref="I50:I51"/>
    <mergeCell ref="I44:I45"/>
    <mergeCell ref="H44:H45"/>
    <mergeCell ref="H46:H47"/>
    <mergeCell ref="I46:I47"/>
    <mergeCell ref="H48:H49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H25" sqref="H25"/>
    </sheetView>
  </sheetViews>
  <sheetFormatPr defaultColWidth="9.21875" defaultRowHeight="14.4" x14ac:dyDescent="0.3"/>
  <cols>
    <col min="1" max="1" width="19.8867187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style="2" bestFit="1" customWidth="1"/>
    <col min="7" max="7" width="4.44140625" bestFit="1" customWidth="1"/>
    <col min="11" max="11" width="19.33203125" bestFit="1" customWidth="1"/>
  </cols>
  <sheetData>
    <row r="1" spans="1:15" s="16" customFormat="1" x14ac:dyDescent="0.3">
      <c r="A1" s="17" t="s">
        <v>95</v>
      </c>
      <c r="B1" s="3" t="s">
        <v>96</v>
      </c>
      <c r="C1" s="3" t="s">
        <v>97</v>
      </c>
      <c r="D1" s="17" t="s">
        <v>98</v>
      </c>
      <c r="E1" s="17" t="s">
        <v>99</v>
      </c>
      <c r="F1" s="3" t="s">
        <v>100</v>
      </c>
      <c r="G1" s="17" t="s">
        <v>101</v>
      </c>
      <c r="K1" s="82" t="s">
        <v>380</v>
      </c>
      <c r="L1" s="82" t="s">
        <v>381</v>
      </c>
      <c r="M1" s="82" t="s">
        <v>382</v>
      </c>
      <c r="N1" s="83" t="s">
        <v>383</v>
      </c>
      <c r="O1" s="16" t="s">
        <v>503</v>
      </c>
    </row>
    <row r="2" spans="1:15" x14ac:dyDescent="0.3">
      <c r="A2" s="5" t="s">
        <v>325</v>
      </c>
      <c r="B2" s="6">
        <v>26</v>
      </c>
      <c r="C2" s="6">
        <v>0</v>
      </c>
      <c r="D2" s="5" t="s">
        <v>66</v>
      </c>
      <c r="E2" s="18">
        <v>44294</v>
      </c>
      <c r="F2" s="6" t="s">
        <v>21</v>
      </c>
      <c r="G2" s="5"/>
      <c r="K2" s="84" t="s">
        <v>645</v>
      </c>
      <c r="L2" s="85" t="s">
        <v>385</v>
      </c>
      <c r="M2" s="85" t="s">
        <v>394</v>
      </c>
      <c r="N2" s="87" t="s">
        <v>406</v>
      </c>
      <c r="O2" s="16" t="s">
        <v>653</v>
      </c>
    </row>
    <row r="3" spans="1:15" x14ac:dyDescent="0.3">
      <c r="A3" s="5" t="s">
        <v>326</v>
      </c>
      <c r="B3" s="6">
        <v>23</v>
      </c>
      <c r="C3" s="6">
        <v>0</v>
      </c>
      <c r="D3" s="5" t="s">
        <v>66</v>
      </c>
      <c r="E3" s="18">
        <v>44298</v>
      </c>
      <c r="F3" s="6" t="s">
        <v>2</v>
      </c>
      <c r="G3" s="5"/>
      <c r="K3" s="84" t="s">
        <v>645</v>
      </c>
      <c r="L3" s="85" t="s">
        <v>407</v>
      </c>
      <c r="M3" s="85" t="s">
        <v>458</v>
      </c>
      <c r="N3" s="86"/>
    </row>
    <row r="4" spans="1:15" x14ac:dyDescent="0.3">
      <c r="A4" s="5" t="s">
        <v>327</v>
      </c>
      <c r="B4" s="6">
        <v>1</v>
      </c>
      <c r="C4" s="6">
        <v>1</v>
      </c>
      <c r="D4" s="5" t="s">
        <v>328</v>
      </c>
      <c r="E4" s="18">
        <v>43805</v>
      </c>
      <c r="F4" s="6" t="s">
        <v>2</v>
      </c>
      <c r="G4" s="5"/>
      <c r="K4" s="84" t="s">
        <v>646</v>
      </c>
      <c r="L4" s="85" t="s">
        <v>385</v>
      </c>
      <c r="M4" s="85" t="s">
        <v>426</v>
      </c>
      <c r="N4" s="86"/>
    </row>
    <row r="5" spans="1:15" x14ac:dyDescent="0.3">
      <c r="A5" s="5" t="s">
        <v>329</v>
      </c>
      <c r="B5" s="6">
        <v>2</v>
      </c>
      <c r="C5" s="6">
        <v>0</v>
      </c>
      <c r="D5" s="5" t="s">
        <v>28</v>
      </c>
      <c r="E5" s="18">
        <v>44062</v>
      </c>
      <c r="F5" s="6" t="s">
        <v>2</v>
      </c>
      <c r="G5" s="5"/>
      <c r="K5" s="84" t="s">
        <v>647</v>
      </c>
      <c r="L5" s="85" t="s">
        <v>385</v>
      </c>
      <c r="M5" s="85" t="s">
        <v>413</v>
      </c>
      <c r="N5" s="86"/>
    </row>
    <row r="6" spans="1:15" x14ac:dyDescent="0.3">
      <c r="A6" s="5" t="s">
        <v>330</v>
      </c>
      <c r="B6" s="6">
        <v>4</v>
      </c>
      <c r="C6" s="6">
        <v>1</v>
      </c>
      <c r="D6" s="5" t="s">
        <v>17</v>
      </c>
      <c r="E6" s="18">
        <v>43964</v>
      </c>
      <c r="F6" s="6" t="s">
        <v>2</v>
      </c>
      <c r="G6" s="5"/>
      <c r="K6" s="84" t="s">
        <v>648</v>
      </c>
      <c r="L6" s="85" t="s">
        <v>385</v>
      </c>
      <c r="M6" s="85" t="s">
        <v>423</v>
      </c>
      <c r="N6" s="86"/>
    </row>
    <row r="7" spans="1:15" x14ac:dyDescent="0.3">
      <c r="A7" s="5" t="s">
        <v>331</v>
      </c>
      <c r="B7" s="6">
        <v>0</v>
      </c>
      <c r="C7" s="6">
        <v>0</v>
      </c>
      <c r="D7" s="5" t="s">
        <v>17</v>
      </c>
      <c r="E7" s="18">
        <v>44019</v>
      </c>
      <c r="F7" s="6" t="s">
        <v>21</v>
      </c>
      <c r="G7" s="5"/>
      <c r="K7" s="84" t="s">
        <v>649</v>
      </c>
      <c r="L7" s="85" t="s">
        <v>385</v>
      </c>
      <c r="M7" s="85" t="s">
        <v>401</v>
      </c>
      <c r="N7" s="86"/>
    </row>
    <row r="8" spans="1:15" x14ac:dyDescent="0.3">
      <c r="A8" s="5" t="s">
        <v>332</v>
      </c>
      <c r="B8" s="6">
        <v>0</v>
      </c>
      <c r="C8" s="6">
        <v>0</v>
      </c>
      <c r="D8" s="5" t="s">
        <v>17</v>
      </c>
      <c r="E8" s="18">
        <v>44019</v>
      </c>
      <c r="F8" s="6" t="s">
        <v>2</v>
      </c>
      <c r="G8" s="5"/>
      <c r="K8" s="84" t="s">
        <v>650</v>
      </c>
      <c r="L8" s="85" t="s">
        <v>385</v>
      </c>
      <c r="M8" s="85" t="s">
        <v>403</v>
      </c>
      <c r="N8" s="87" t="s">
        <v>406</v>
      </c>
    </row>
    <row r="9" spans="1:15" x14ac:dyDescent="0.3">
      <c r="A9" s="5" t="s">
        <v>333</v>
      </c>
      <c r="B9" s="6">
        <v>0</v>
      </c>
      <c r="C9" s="6">
        <v>0</v>
      </c>
      <c r="D9" s="5" t="s">
        <v>334</v>
      </c>
      <c r="E9" s="18">
        <v>44019</v>
      </c>
      <c r="F9" s="6" t="s">
        <v>94</v>
      </c>
      <c r="G9" s="5"/>
      <c r="K9" s="84" t="s">
        <v>650</v>
      </c>
      <c r="L9" s="85" t="s">
        <v>407</v>
      </c>
      <c r="M9" s="85" t="s">
        <v>403</v>
      </c>
      <c r="N9" s="86"/>
    </row>
    <row r="10" spans="1:15" x14ac:dyDescent="0.3">
      <c r="A10" s="5"/>
      <c r="B10" s="6"/>
      <c r="C10" s="6"/>
      <c r="D10" s="5"/>
      <c r="E10" s="5"/>
      <c r="F10" s="6"/>
      <c r="G10" s="5"/>
      <c r="K10" s="84" t="s">
        <v>651</v>
      </c>
      <c r="L10" s="85" t="s">
        <v>385</v>
      </c>
      <c r="M10" s="85" t="s">
        <v>403</v>
      </c>
      <c r="N10" s="86"/>
    </row>
    <row r="11" spans="1:15" x14ac:dyDescent="0.3">
      <c r="K11" s="84" t="s">
        <v>652</v>
      </c>
      <c r="L11" s="85" t="s">
        <v>494</v>
      </c>
      <c r="M11" s="85" t="s">
        <v>403</v>
      </c>
      <c r="N11" s="87" t="s">
        <v>406</v>
      </c>
    </row>
    <row r="12" spans="1:15" x14ac:dyDescent="0.3">
      <c r="K12" s="84" t="s">
        <v>652</v>
      </c>
      <c r="L12" s="85" t="s">
        <v>496</v>
      </c>
      <c r="M12" s="85" t="s">
        <v>403</v>
      </c>
      <c r="N12" s="86"/>
    </row>
    <row r="13" spans="1:15" x14ac:dyDescent="0.3">
      <c r="K13" s="84" t="s">
        <v>652</v>
      </c>
      <c r="L13" s="85" t="s">
        <v>498</v>
      </c>
      <c r="M13" s="85" t="s">
        <v>403</v>
      </c>
      <c r="N13" s="87" t="s">
        <v>406</v>
      </c>
    </row>
    <row r="14" spans="1:15" x14ac:dyDescent="0.3">
      <c r="K14" s="84" t="s">
        <v>652</v>
      </c>
      <c r="L14" s="85" t="s">
        <v>500</v>
      </c>
      <c r="M14" s="85" t="s">
        <v>403</v>
      </c>
      <c r="N14" s="87" t="s">
        <v>406</v>
      </c>
    </row>
    <row r="15" spans="1:15" x14ac:dyDescent="0.3">
      <c r="K15" s="84" t="s">
        <v>652</v>
      </c>
      <c r="L15" s="85" t="s">
        <v>502</v>
      </c>
      <c r="M15" s="85" t="s">
        <v>403</v>
      </c>
      <c r="N15" s="87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/>
  </sheetViews>
  <sheetFormatPr defaultRowHeight="14.4" x14ac:dyDescent="0.3"/>
  <cols>
    <col min="1" max="1" width="22.33203125" bestFit="1" customWidth="1"/>
    <col min="3" max="3" width="15.44140625" style="2" bestFit="1" customWidth="1"/>
    <col min="4" max="4" width="9.5546875" bestFit="1" customWidth="1"/>
    <col min="5" max="5" width="12" style="2" bestFit="1" customWidth="1"/>
    <col min="6" max="7" width="10.77734375" bestFit="1" customWidth="1"/>
    <col min="8" max="8" width="9.88671875" bestFit="1" customWidth="1"/>
    <col min="9" max="9" width="4.44140625" bestFit="1" customWidth="1"/>
    <col min="12" max="12" width="21.109375" bestFit="1" customWidth="1"/>
  </cols>
  <sheetData>
    <row r="1" spans="1:19" s="16" customFormat="1" x14ac:dyDescent="0.3">
      <c r="A1" s="17" t="s">
        <v>95</v>
      </c>
      <c r="B1" s="89" t="s">
        <v>381</v>
      </c>
      <c r="C1" s="3" t="s">
        <v>96</v>
      </c>
      <c r="D1" s="90">
        <v>44368</v>
      </c>
      <c r="E1" s="3" t="s">
        <v>97</v>
      </c>
      <c r="F1" s="17" t="s">
        <v>98</v>
      </c>
      <c r="G1" s="17" t="s">
        <v>99</v>
      </c>
      <c r="H1" s="17" t="s">
        <v>100</v>
      </c>
      <c r="I1" s="17" t="s">
        <v>101</v>
      </c>
      <c r="L1" s="82" t="s">
        <v>380</v>
      </c>
      <c r="M1" s="82" t="s">
        <v>381</v>
      </c>
      <c r="N1" s="82" t="s">
        <v>382</v>
      </c>
      <c r="O1" s="83" t="s">
        <v>383</v>
      </c>
      <c r="P1" s="16" t="s">
        <v>503</v>
      </c>
      <c r="S1" s="83" t="s">
        <v>383</v>
      </c>
    </row>
    <row r="2" spans="1:19" x14ac:dyDescent="0.3">
      <c r="A2" s="5" t="s">
        <v>0</v>
      </c>
      <c r="B2" s="88" t="s">
        <v>385</v>
      </c>
      <c r="C2" s="6">
        <v>10</v>
      </c>
      <c r="D2" s="92" t="s">
        <v>386</v>
      </c>
      <c r="E2" s="6">
        <v>0</v>
      </c>
      <c r="F2" s="5" t="s">
        <v>1</v>
      </c>
      <c r="G2" s="18">
        <v>42389</v>
      </c>
      <c r="H2" s="5" t="s">
        <v>2</v>
      </c>
      <c r="I2" s="5"/>
      <c r="L2" s="84" t="s">
        <v>384</v>
      </c>
      <c r="M2" s="85" t="s">
        <v>385</v>
      </c>
      <c r="N2" s="85" t="s">
        <v>386</v>
      </c>
      <c r="O2" s="86"/>
      <c r="S2" s="86"/>
    </row>
    <row r="3" spans="1:19" x14ac:dyDescent="0.3">
      <c r="A3" s="5" t="s">
        <v>3</v>
      </c>
      <c r="B3" s="88" t="s">
        <v>385</v>
      </c>
      <c r="C3" s="6">
        <v>8</v>
      </c>
      <c r="D3" s="91" t="s">
        <v>388</v>
      </c>
      <c r="E3" s="6">
        <v>0</v>
      </c>
      <c r="F3" s="5" t="s">
        <v>4</v>
      </c>
      <c r="G3" s="18">
        <v>41576</v>
      </c>
      <c r="H3" s="5" t="s">
        <v>2</v>
      </c>
      <c r="I3" s="5"/>
      <c r="L3" s="84" t="s">
        <v>387</v>
      </c>
      <c r="M3" s="85" t="s">
        <v>385</v>
      </c>
      <c r="N3" s="85" t="s">
        <v>388</v>
      </c>
      <c r="O3" s="86"/>
      <c r="S3" s="86"/>
    </row>
    <row r="4" spans="1:19" x14ac:dyDescent="0.3">
      <c r="A4" s="5" t="s">
        <v>5</v>
      </c>
      <c r="B4" s="88" t="s">
        <v>385</v>
      </c>
      <c r="C4" s="6">
        <v>11</v>
      </c>
      <c r="D4" s="93" t="s">
        <v>390</v>
      </c>
      <c r="E4" s="6">
        <v>0</v>
      </c>
      <c r="F4" s="5" t="s">
        <v>6</v>
      </c>
      <c r="G4" s="18">
        <v>41557</v>
      </c>
      <c r="H4" s="5" t="s">
        <v>2</v>
      </c>
      <c r="I4" s="5"/>
      <c r="L4" s="84" t="s">
        <v>389</v>
      </c>
      <c r="M4" s="85" t="s">
        <v>385</v>
      </c>
      <c r="N4" s="85" t="s">
        <v>390</v>
      </c>
      <c r="O4" s="86"/>
      <c r="S4" s="86"/>
    </row>
    <row r="5" spans="1:19" x14ac:dyDescent="0.3">
      <c r="A5" s="5" t="s">
        <v>7</v>
      </c>
      <c r="B5" s="88" t="s">
        <v>385</v>
      </c>
      <c r="C5" s="6">
        <v>10</v>
      </c>
      <c r="D5" s="91" t="s">
        <v>392</v>
      </c>
      <c r="E5" s="6">
        <v>0</v>
      </c>
      <c r="F5" s="5" t="s">
        <v>1</v>
      </c>
      <c r="G5" s="18">
        <v>41547</v>
      </c>
      <c r="H5" s="5" t="s">
        <v>2</v>
      </c>
      <c r="I5" s="5"/>
      <c r="L5" s="84" t="s">
        <v>391</v>
      </c>
      <c r="M5" s="85" t="s">
        <v>385</v>
      </c>
      <c r="N5" s="85" t="s">
        <v>392</v>
      </c>
      <c r="O5" s="86"/>
      <c r="S5" s="86"/>
    </row>
    <row r="6" spans="1:19" x14ac:dyDescent="0.3">
      <c r="A6" s="5" t="s">
        <v>8</v>
      </c>
      <c r="B6" s="88" t="s">
        <v>385</v>
      </c>
      <c r="C6" s="6">
        <v>10</v>
      </c>
      <c r="D6" s="93" t="s">
        <v>394</v>
      </c>
      <c r="E6" s="6">
        <v>0</v>
      </c>
      <c r="F6" s="5" t="s">
        <v>9</v>
      </c>
      <c r="G6" s="18">
        <v>44313</v>
      </c>
      <c r="H6" s="5" t="s">
        <v>2</v>
      </c>
      <c r="I6" s="5"/>
      <c r="L6" s="84" t="s">
        <v>393</v>
      </c>
      <c r="M6" s="85" t="s">
        <v>385</v>
      </c>
      <c r="N6" s="85" t="s">
        <v>394</v>
      </c>
      <c r="O6" s="86"/>
      <c r="S6" s="86"/>
    </row>
    <row r="7" spans="1:19" x14ac:dyDescent="0.3">
      <c r="A7" s="5" t="s">
        <v>10</v>
      </c>
      <c r="B7" s="88" t="s">
        <v>385</v>
      </c>
      <c r="C7" s="6">
        <v>9</v>
      </c>
      <c r="D7" s="91" t="s">
        <v>396</v>
      </c>
      <c r="E7" s="6">
        <v>0</v>
      </c>
      <c r="F7" s="5" t="s">
        <v>11</v>
      </c>
      <c r="G7" s="18">
        <v>44313</v>
      </c>
      <c r="H7" s="5" t="s">
        <v>2</v>
      </c>
      <c r="I7" s="5"/>
      <c r="L7" s="84" t="s">
        <v>395</v>
      </c>
      <c r="M7" s="85" t="s">
        <v>385</v>
      </c>
      <c r="N7" s="85" t="s">
        <v>396</v>
      </c>
      <c r="O7" s="86"/>
      <c r="S7" s="86"/>
    </row>
    <row r="8" spans="1:19" x14ac:dyDescent="0.3">
      <c r="A8" s="5" t="s">
        <v>12</v>
      </c>
      <c r="B8" s="88" t="s">
        <v>385</v>
      </c>
      <c r="C8" s="6">
        <v>13</v>
      </c>
      <c r="D8" s="91" t="s">
        <v>386</v>
      </c>
      <c r="E8" s="6">
        <v>0</v>
      </c>
      <c r="F8" s="5" t="s">
        <v>13</v>
      </c>
      <c r="G8" s="18">
        <v>44306</v>
      </c>
      <c r="H8" s="5" t="s">
        <v>2</v>
      </c>
      <c r="I8" s="5"/>
      <c r="L8" s="84" t="s">
        <v>397</v>
      </c>
      <c r="M8" s="85" t="s">
        <v>385</v>
      </c>
      <c r="N8" s="85" t="s">
        <v>386</v>
      </c>
      <c r="O8" s="86"/>
      <c r="S8" s="86"/>
    </row>
    <row r="9" spans="1:19" x14ac:dyDescent="0.3">
      <c r="A9" s="5" t="s">
        <v>14</v>
      </c>
      <c r="B9" s="88" t="s">
        <v>385</v>
      </c>
      <c r="C9" s="6">
        <v>21</v>
      </c>
      <c r="D9" s="91" t="s">
        <v>399</v>
      </c>
      <c r="E9" s="6">
        <v>0</v>
      </c>
      <c r="F9" s="5" t="s">
        <v>6</v>
      </c>
      <c r="G9" s="18">
        <v>41541</v>
      </c>
      <c r="H9" s="5" t="s">
        <v>2</v>
      </c>
      <c r="I9" s="5"/>
      <c r="L9" s="84" t="s">
        <v>398</v>
      </c>
      <c r="M9" s="85" t="s">
        <v>385</v>
      </c>
      <c r="N9" s="85" t="s">
        <v>399</v>
      </c>
      <c r="O9" s="86"/>
      <c r="S9" s="86"/>
    </row>
    <row r="10" spans="1:19" x14ac:dyDescent="0.3">
      <c r="A10" s="5" t="s">
        <v>15</v>
      </c>
      <c r="B10" s="88" t="s">
        <v>385</v>
      </c>
      <c r="C10" s="6">
        <v>4</v>
      </c>
      <c r="D10" s="91" t="s">
        <v>401</v>
      </c>
      <c r="E10" s="6">
        <v>0</v>
      </c>
      <c r="F10" s="5" t="s">
        <v>4</v>
      </c>
      <c r="G10" s="18">
        <v>42356</v>
      </c>
      <c r="H10" s="5" t="s">
        <v>2</v>
      </c>
      <c r="I10" s="5"/>
      <c r="L10" s="84" t="s">
        <v>400</v>
      </c>
      <c r="M10" s="85" t="s">
        <v>385</v>
      </c>
      <c r="N10" s="85" t="s">
        <v>401</v>
      </c>
      <c r="O10" s="86"/>
      <c r="S10" s="86"/>
    </row>
    <row r="11" spans="1:19" x14ac:dyDescent="0.3">
      <c r="A11" s="5" t="s">
        <v>16</v>
      </c>
      <c r="B11" s="88" t="s">
        <v>385</v>
      </c>
      <c r="C11" s="6">
        <v>0</v>
      </c>
      <c r="D11" s="91" t="s">
        <v>403</v>
      </c>
      <c r="E11" s="6">
        <v>0</v>
      </c>
      <c r="F11" s="5" t="s">
        <v>17</v>
      </c>
      <c r="G11" s="18">
        <v>41393</v>
      </c>
      <c r="H11" s="5" t="s">
        <v>2</v>
      </c>
      <c r="I11" s="5"/>
      <c r="L11" s="84" t="s">
        <v>402</v>
      </c>
      <c r="M11" s="85" t="s">
        <v>385</v>
      </c>
      <c r="N11" s="85" t="s">
        <v>403</v>
      </c>
      <c r="O11" s="86"/>
      <c r="S11" s="86"/>
    </row>
    <row r="12" spans="1:19" x14ac:dyDescent="0.3">
      <c r="A12" s="5" t="s">
        <v>18</v>
      </c>
      <c r="B12" s="88" t="s">
        <v>385</v>
      </c>
      <c r="C12" s="6">
        <v>16</v>
      </c>
      <c r="D12" s="91" t="s">
        <v>390</v>
      </c>
      <c r="E12" s="6">
        <v>0</v>
      </c>
      <c r="F12" s="5" t="s">
        <v>6</v>
      </c>
      <c r="G12" s="18">
        <v>41529</v>
      </c>
      <c r="H12" s="5" t="s">
        <v>2</v>
      </c>
      <c r="I12" s="5"/>
      <c r="L12" s="84" t="s">
        <v>404</v>
      </c>
      <c r="M12" s="85" t="s">
        <v>385</v>
      </c>
      <c r="N12" s="85" t="s">
        <v>390</v>
      </c>
      <c r="O12" s="86"/>
      <c r="S12" s="86"/>
    </row>
    <row r="13" spans="1:19" x14ac:dyDescent="0.3">
      <c r="A13" s="5" t="s">
        <v>19</v>
      </c>
      <c r="B13" s="88" t="s">
        <v>407</v>
      </c>
      <c r="C13" s="6">
        <v>4</v>
      </c>
      <c r="D13" s="93" t="s">
        <v>408</v>
      </c>
      <c r="E13" s="6">
        <v>0</v>
      </c>
      <c r="F13" s="5" t="s">
        <v>20</v>
      </c>
      <c r="G13" s="18">
        <v>44313</v>
      </c>
      <c r="H13" s="5" t="s">
        <v>21</v>
      </c>
      <c r="I13" s="5"/>
      <c r="L13" s="84" t="s">
        <v>405</v>
      </c>
      <c r="M13" s="85" t="s">
        <v>385</v>
      </c>
      <c r="N13" s="85" t="s">
        <v>403</v>
      </c>
      <c r="O13" s="87" t="s">
        <v>406</v>
      </c>
      <c r="S13" s="87"/>
    </row>
    <row r="14" spans="1:19" x14ac:dyDescent="0.3">
      <c r="A14" s="5" t="s">
        <v>22</v>
      </c>
      <c r="B14" s="88" t="s">
        <v>385</v>
      </c>
      <c r="C14" s="6">
        <v>0</v>
      </c>
      <c r="D14" s="91" t="s">
        <v>403</v>
      </c>
      <c r="E14" s="6">
        <v>0</v>
      </c>
      <c r="F14" s="5" t="s">
        <v>17</v>
      </c>
      <c r="G14" s="18">
        <v>41390</v>
      </c>
      <c r="H14" s="5" t="s">
        <v>2</v>
      </c>
      <c r="I14" s="5"/>
      <c r="L14" s="84" t="s">
        <v>405</v>
      </c>
      <c r="M14" s="85" t="s">
        <v>407</v>
      </c>
      <c r="N14" s="85" t="s">
        <v>408</v>
      </c>
      <c r="O14" s="86"/>
      <c r="S14" s="86"/>
    </row>
    <row r="15" spans="1:19" x14ac:dyDescent="0.3">
      <c r="A15" s="5" t="s">
        <v>23</v>
      </c>
      <c r="B15" s="88" t="s">
        <v>385</v>
      </c>
      <c r="C15" s="6">
        <v>0</v>
      </c>
      <c r="D15" s="91" t="s">
        <v>403</v>
      </c>
      <c r="E15" s="6">
        <v>0</v>
      </c>
      <c r="F15" s="5" t="s">
        <v>17</v>
      </c>
      <c r="G15" s="18">
        <v>41393</v>
      </c>
      <c r="H15" s="5" t="s">
        <v>2</v>
      </c>
      <c r="I15" s="5"/>
      <c r="L15" s="84" t="s">
        <v>409</v>
      </c>
      <c r="M15" s="85" t="s">
        <v>385</v>
      </c>
      <c r="N15" s="85" t="s">
        <v>403</v>
      </c>
      <c r="O15" s="86"/>
      <c r="S15" s="86"/>
    </row>
    <row r="16" spans="1:19" x14ac:dyDescent="0.3">
      <c r="A16" s="5" t="s">
        <v>24</v>
      </c>
      <c r="B16" s="88" t="s">
        <v>385</v>
      </c>
      <c r="C16" s="6">
        <v>0</v>
      </c>
      <c r="D16" s="91" t="s">
        <v>403</v>
      </c>
      <c r="E16" s="6">
        <v>0</v>
      </c>
      <c r="F16" s="5" t="s">
        <v>17</v>
      </c>
      <c r="G16" s="18">
        <v>41393</v>
      </c>
      <c r="H16" s="5" t="s">
        <v>2</v>
      </c>
      <c r="I16" s="5"/>
      <c r="L16" s="84" t="s">
        <v>410</v>
      </c>
      <c r="M16" s="85" t="s">
        <v>385</v>
      </c>
      <c r="N16" s="85" t="s">
        <v>403</v>
      </c>
      <c r="O16" s="86"/>
      <c r="S16" s="86"/>
    </row>
    <row r="17" spans="1:19" x14ac:dyDescent="0.3">
      <c r="A17" s="5" t="s">
        <v>25</v>
      </c>
      <c r="B17" s="88" t="s">
        <v>385</v>
      </c>
      <c r="C17" s="6">
        <v>1</v>
      </c>
      <c r="D17" s="91" t="s">
        <v>413</v>
      </c>
      <c r="E17" s="6">
        <v>0</v>
      </c>
      <c r="F17" s="5" t="s">
        <v>26</v>
      </c>
      <c r="G17" s="18">
        <v>44246</v>
      </c>
      <c r="H17" s="5" t="s">
        <v>2</v>
      </c>
      <c r="I17" s="5"/>
      <c r="L17" s="84" t="s">
        <v>411</v>
      </c>
      <c r="M17" s="85" t="s">
        <v>385</v>
      </c>
      <c r="N17" s="85" t="s">
        <v>403</v>
      </c>
      <c r="O17" s="86"/>
      <c r="S17" s="86"/>
    </row>
    <row r="18" spans="1:19" x14ac:dyDescent="0.3">
      <c r="A18" s="5" t="s">
        <v>27</v>
      </c>
      <c r="B18" s="88" t="s">
        <v>385</v>
      </c>
      <c r="C18" s="6">
        <v>29</v>
      </c>
      <c r="D18" s="93" t="s">
        <v>415</v>
      </c>
      <c r="E18" s="6">
        <v>0</v>
      </c>
      <c r="F18" s="5" t="s">
        <v>28</v>
      </c>
      <c r="G18" s="18">
        <v>44306</v>
      </c>
      <c r="H18" s="5" t="s">
        <v>2</v>
      </c>
      <c r="I18" s="5"/>
      <c r="L18" s="84" t="s">
        <v>412</v>
      </c>
      <c r="M18" s="85" t="s">
        <v>385</v>
      </c>
      <c r="N18" s="85" t="s">
        <v>413</v>
      </c>
      <c r="O18" s="86"/>
      <c r="S18" s="86"/>
    </row>
    <row r="19" spans="1:19" x14ac:dyDescent="0.3">
      <c r="A19" s="5" t="s">
        <v>29</v>
      </c>
      <c r="B19" s="88" t="s">
        <v>385</v>
      </c>
      <c r="C19" s="6">
        <v>10</v>
      </c>
      <c r="D19" s="91" t="s">
        <v>392</v>
      </c>
      <c r="E19" s="6">
        <v>0</v>
      </c>
      <c r="F19" s="5" t="s">
        <v>30</v>
      </c>
      <c r="G19" s="18">
        <v>42779</v>
      </c>
      <c r="H19" s="5" t="s">
        <v>2</v>
      </c>
      <c r="I19" s="5"/>
      <c r="L19" s="84" t="s">
        <v>414</v>
      </c>
      <c r="M19" s="85" t="s">
        <v>385</v>
      </c>
      <c r="N19" s="85" t="s">
        <v>415</v>
      </c>
      <c r="O19" s="86"/>
      <c r="S19" s="86"/>
    </row>
    <row r="20" spans="1:19" x14ac:dyDescent="0.3">
      <c r="A20" s="5" t="s">
        <v>31</v>
      </c>
      <c r="B20" s="88" t="s">
        <v>385</v>
      </c>
      <c r="C20" s="6">
        <v>0</v>
      </c>
      <c r="D20" s="91" t="s">
        <v>403</v>
      </c>
      <c r="E20" s="6">
        <v>0</v>
      </c>
      <c r="F20" s="5" t="s">
        <v>17</v>
      </c>
      <c r="G20" s="18">
        <v>44320</v>
      </c>
      <c r="H20" s="5" t="s">
        <v>2</v>
      </c>
      <c r="I20" s="5"/>
      <c r="L20" s="84" t="s">
        <v>416</v>
      </c>
      <c r="M20" s="85" t="s">
        <v>385</v>
      </c>
      <c r="N20" s="85" t="s">
        <v>392</v>
      </c>
      <c r="O20" s="86"/>
      <c r="S20" s="86"/>
    </row>
    <row r="21" spans="1:19" x14ac:dyDescent="0.3">
      <c r="A21" s="5" t="s">
        <v>32</v>
      </c>
      <c r="B21" s="88" t="s">
        <v>385</v>
      </c>
      <c r="C21" s="6">
        <v>3</v>
      </c>
      <c r="D21" s="91" t="s">
        <v>419</v>
      </c>
      <c r="E21" s="6">
        <v>0</v>
      </c>
      <c r="F21" s="5" t="s">
        <v>33</v>
      </c>
      <c r="G21" s="18">
        <v>42887</v>
      </c>
      <c r="H21" s="5" t="s">
        <v>2</v>
      </c>
      <c r="I21" s="5"/>
      <c r="L21" s="84" t="s">
        <v>417</v>
      </c>
      <c r="M21" s="85" t="s">
        <v>385</v>
      </c>
      <c r="N21" s="85" t="s">
        <v>403</v>
      </c>
      <c r="O21" s="86"/>
      <c r="S21" s="86"/>
    </row>
    <row r="22" spans="1:19" x14ac:dyDescent="0.3">
      <c r="A22" s="5" t="s">
        <v>34</v>
      </c>
      <c r="B22" s="88" t="s">
        <v>385</v>
      </c>
      <c r="C22" s="6">
        <v>3</v>
      </c>
      <c r="D22" s="91" t="s">
        <v>419</v>
      </c>
      <c r="E22" s="19">
        <v>1</v>
      </c>
      <c r="F22" s="5" t="s">
        <v>35</v>
      </c>
      <c r="G22" s="18">
        <v>43055</v>
      </c>
      <c r="H22" s="5" t="s">
        <v>2</v>
      </c>
      <c r="I22" s="5"/>
      <c r="L22" s="84" t="s">
        <v>418</v>
      </c>
      <c r="M22" s="85" t="s">
        <v>385</v>
      </c>
      <c r="N22" s="85" t="s">
        <v>419</v>
      </c>
      <c r="O22" s="86"/>
      <c r="S22" s="86"/>
    </row>
    <row r="23" spans="1:19" x14ac:dyDescent="0.3">
      <c r="A23" s="5" t="s">
        <v>36</v>
      </c>
      <c r="B23" s="88" t="s">
        <v>385</v>
      </c>
      <c r="C23" s="6">
        <v>0</v>
      </c>
      <c r="D23" s="91" t="s">
        <v>403</v>
      </c>
      <c r="E23" s="6">
        <v>0</v>
      </c>
      <c r="F23" s="5" t="s">
        <v>17</v>
      </c>
      <c r="G23" s="18">
        <v>42166</v>
      </c>
      <c r="H23" s="5" t="s">
        <v>2</v>
      </c>
      <c r="I23" s="5"/>
      <c r="L23" s="84" t="s">
        <v>420</v>
      </c>
      <c r="M23" s="85" t="s">
        <v>385</v>
      </c>
      <c r="N23" s="85" t="s">
        <v>419</v>
      </c>
      <c r="O23" s="86"/>
      <c r="S23" s="86"/>
    </row>
    <row r="24" spans="1:19" x14ac:dyDescent="0.3">
      <c r="A24" s="5" t="s">
        <v>37</v>
      </c>
      <c r="B24" s="88" t="s">
        <v>407</v>
      </c>
      <c r="C24" s="6">
        <v>2</v>
      </c>
      <c r="D24" s="91" t="s">
        <v>423</v>
      </c>
      <c r="E24" s="19">
        <v>1</v>
      </c>
      <c r="F24" s="5" t="s">
        <v>38</v>
      </c>
      <c r="G24" s="18">
        <v>44301</v>
      </c>
      <c r="H24" s="5" t="s">
        <v>21</v>
      </c>
      <c r="I24" s="5"/>
      <c r="L24" s="84" t="s">
        <v>421</v>
      </c>
      <c r="M24" s="85" t="s">
        <v>385</v>
      </c>
      <c r="N24" s="85" t="s">
        <v>403</v>
      </c>
      <c r="O24" s="86"/>
      <c r="S24" s="86"/>
    </row>
    <row r="25" spans="1:19" x14ac:dyDescent="0.3">
      <c r="A25" s="5" t="s">
        <v>39</v>
      </c>
      <c r="B25" s="88" t="s">
        <v>407</v>
      </c>
      <c r="C25" s="6">
        <v>18</v>
      </c>
      <c r="D25" s="93" t="s">
        <v>426</v>
      </c>
      <c r="E25" s="6">
        <v>0</v>
      </c>
      <c r="F25" s="5" t="s">
        <v>40</v>
      </c>
      <c r="G25" s="18">
        <v>44314</v>
      </c>
      <c r="H25" s="5" t="s">
        <v>2</v>
      </c>
      <c r="I25" s="5"/>
      <c r="L25" s="84" t="s">
        <v>422</v>
      </c>
      <c r="M25" s="85" t="s">
        <v>385</v>
      </c>
      <c r="N25" s="85" t="s">
        <v>413</v>
      </c>
      <c r="O25" s="87" t="s">
        <v>406</v>
      </c>
      <c r="S25" s="87"/>
    </row>
    <row r="26" spans="1:19" x14ac:dyDescent="0.3">
      <c r="A26" s="5" t="s">
        <v>41</v>
      </c>
      <c r="B26" s="88" t="s">
        <v>407</v>
      </c>
      <c r="C26" s="6">
        <v>29</v>
      </c>
      <c r="D26" s="91" t="s">
        <v>428</v>
      </c>
      <c r="E26" s="6">
        <v>0</v>
      </c>
      <c r="F26" s="5" t="s">
        <v>1</v>
      </c>
      <c r="G26" s="18">
        <v>43742</v>
      </c>
      <c r="H26" s="5" t="s">
        <v>21</v>
      </c>
      <c r="I26" s="5"/>
      <c r="L26" s="84" t="s">
        <v>422</v>
      </c>
      <c r="M26" s="85" t="s">
        <v>407</v>
      </c>
      <c r="N26" s="85" t="s">
        <v>423</v>
      </c>
      <c r="O26" s="86"/>
      <c r="S26" s="86"/>
    </row>
    <row r="27" spans="1:19" x14ac:dyDescent="0.3">
      <c r="A27" s="5" t="s">
        <v>42</v>
      </c>
      <c r="B27" s="88" t="s">
        <v>385</v>
      </c>
      <c r="C27" s="6">
        <v>17</v>
      </c>
      <c r="D27" s="93" t="s">
        <v>425</v>
      </c>
      <c r="E27" s="6">
        <v>0</v>
      </c>
      <c r="F27" s="5" t="s">
        <v>40</v>
      </c>
      <c r="G27" s="18">
        <v>42830</v>
      </c>
      <c r="H27" s="5" t="s">
        <v>2</v>
      </c>
      <c r="I27" s="5"/>
      <c r="L27" s="84" t="s">
        <v>424</v>
      </c>
      <c r="M27" s="85" t="s">
        <v>385</v>
      </c>
      <c r="N27" s="85" t="s">
        <v>425</v>
      </c>
      <c r="O27" s="87" t="s">
        <v>406</v>
      </c>
      <c r="S27" s="87"/>
    </row>
    <row r="28" spans="1:19" x14ac:dyDescent="0.3">
      <c r="A28" s="5" t="s">
        <v>43</v>
      </c>
      <c r="B28" s="88" t="s">
        <v>385</v>
      </c>
      <c r="C28" s="6">
        <v>36</v>
      </c>
      <c r="D28" s="91" t="s">
        <v>431</v>
      </c>
      <c r="E28" s="6">
        <v>0</v>
      </c>
      <c r="F28" s="5" t="s">
        <v>40</v>
      </c>
      <c r="G28" s="18">
        <v>42829</v>
      </c>
      <c r="H28" s="5" t="s">
        <v>2</v>
      </c>
      <c r="I28" s="5"/>
      <c r="L28" s="84" t="s">
        <v>424</v>
      </c>
      <c r="M28" s="85" t="s">
        <v>407</v>
      </c>
      <c r="N28" s="85" t="s">
        <v>426</v>
      </c>
      <c r="O28" s="86"/>
      <c r="S28" s="86"/>
    </row>
    <row r="29" spans="1:19" x14ac:dyDescent="0.3">
      <c r="A29" s="5" t="s">
        <v>44</v>
      </c>
      <c r="B29" s="88" t="s">
        <v>385</v>
      </c>
      <c r="C29" s="6">
        <v>33</v>
      </c>
      <c r="D29" s="91" t="s">
        <v>433</v>
      </c>
      <c r="E29" s="6">
        <v>0</v>
      </c>
      <c r="F29" s="5" t="s">
        <v>40</v>
      </c>
      <c r="G29" s="18">
        <v>42830</v>
      </c>
      <c r="H29" s="5" t="s">
        <v>2</v>
      </c>
      <c r="I29" s="5"/>
      <c r="L29" s="84" t="s">
        <v>427</v>
      </c>
      <c r="M29" s="85" t="s">
        <v>385</v>
      </c>
      <c r="N29" s="85" t="s">
        <v>388</v>
      </c>
      <c r="O29" s="87" t="s">
        <v>406</v>
      </c>
      <c r="S29" s="87"/>
    </row>
    <row r="30" spans="1:19" x14ac:dyDescent="0.3">
      <c r="A30" s="5" t="s">
        <v>45</v>
      </c>
      <c r="B30" s="88" t="s">
        <v>385</v>
      </c>
      <c r="C30" s="6">
        <v>13</v>
      </c>
      <c r="D30" s="91" t="s">
        <v>386</v>
      </c>
      <c r="E30" s="6">
        <v>0</v>
      </c>
      <c r="F30" s="5" t="s">
        <v>46</v>
      </c>
      <c r="G30" s="18">
        <v>42814</v>
      </c>
      <c r="H30" s="5" t="s">
        <v>2</v>
      </c>
      <c r="I30" s="5"/>
      <c r="L30" s="84" t="s">
        <v>427</v>
      </c>
      <c r="M30" s="85" t="s">
        <v>407</v>
      </c>
      <c r="N30" s="85" t="s">
        <v>428</v>
      </c>
      <c r="O30" s="86"/>
      <c r="S30" s="86"/>
    </row>
    <row r="31" spans="1:19" x14ac:dyDescent="0.3">
      <c r="A31" s="5" t="s">
        <v>47</v>
      </c>
      <c r="B31" s="88" t="s">
        <v>385</v>
      </c>
      <c r="C31" s="6">
        <v>18</v>
      </c>
      <c r="D31" s="93" t="s">
        <v>399</v>
      </c>
      <c r="E31" s="6">
        <v>0</v>
      </c>
      <c r="F31" s="5" t="s">
        <v>46</v>
      </c>
      <c r="G31" s="18">
        <v>44314</v>
      </c>
      <c r="H31" s="5" t="s">
        <v>2</v>
      </c>
      <c r="I31" s="5"/>
      <c r="L31" s="84" t="s">
        <v>429</v>
      </c>
      <c r="M31" s="85" t="s">
        <v>385</v>
      </c>
      <c r="N31" s="85" t="s">
        <v>425</v>
      </c>
      <c r="O31" s="86"/>
      <c r="S31" s="86"/>
    </row>
    <row r="32" spans="1:19" x14ac:dyDescent="0.3">
      <c r="A32" s="5" t="s">
        <v>48</v>
      </c>
      <c r="B32" s="88" t="s">
        <v>437</v>
      </c>
      <c r="C32" s="6">
        <v>18</v>
      </c>
      <c r="D32" s="93" t="s">
        <v>426</v>
      </c>
      <c r="E32" s="6">
        <v>0</v>
      </c>
      <c r="F32" s="5" t="s">
        <v>46</v>
      </c>
      <c r="G32" s="18">
        <v>43836</v>
      </c>
      <c r="H32" s="5" t="s">
        <v>49</v>
      </c>
      <c r="I32" s="5"/>
      <c r="L32" s="84" t="s">
        <v>430</v>
      </c>
      <c r="M32" s="85" t="s">
        <v>385</v>
      </c>
      <c r="N32" s="85" t="s">
        <v>431</v>
      </c>
      <c r="O32" s="86"/>
      <c r="S32" s="86"/>
    </row>
    <row r="33" spans="1:19" x14ac:dyDescent="0.3">
      <c r="A33" s="5" t="s">
        <v>50</v>
      </c>
      <c r="B33" s="88" t="s">
        <v>385</v>
      </c>
      <c r="C33" s="6">
        <v>11</v>
      </c>
      <c r="D33" s="91" t="s">
        <v>439</v>
      </c>
      <c r="E33" s="6">
        <v>0</v>
      </c>
      <c r="F33" s="5" t="s">
        <v>40</v>
      </c>
      <c r="G33" s="18">
        <v>42769</v>
      </c>
      <c r="H33" s="5" t="s">
        <v>2</v>
      </c>
      <c r="I33" s="5"/>
      <c r="L33" s="84" t="s">
        <v>432</v>
      </c>
      <c r="M33" s="85" t="s">
        <v>385</v>
      </c>
      <c r="N33" s="85" t="s">
        <v>433</v>
      </c>
      <c r="O33" s="86"/>
      <c r="S33" s="86"/>
    </row>
    <row r="34" spans="1:19" x14ac:dyDescent="0.3">
      <c r="A34" s="5" t="s">
        <v>51</v>
      </c>
      <c r="B34" s="88" t="s">
        <v>385</v>
      </c>
      <c r="C34" s="6">
        <v>14</v>
      </c>
      <c r="D34" s="93" t="s">
        <v>441</v>
      </c>
      <c r="E34" s="6">
        <v>0</v>
      </c>
      <c r="F34" s="5" t="s">
        <v>46</v>
      </c>
      <c r="G34" s="18">
        <v>42835</v>
      </c>
      <c r="H34" s="5" t="s">
        <v>2</v>
      </c>
      <c r="I34" s="5"/>
      <c r="L34" s="84" t="s">
        <v>434</v>
      </c>
      <c r="M34" s="85" t="s">
        <v>385</v>
      </c>
      <c r="N34" s="85" t="s">
        <v>386</v>
      </c>
      <c r="O34" s="86"/>
      <c r="S34" s="86"/>
    </row>
    <row r="35" spans="1:19" x14ac:dyDescent="0.3">
      <c r="A35" s="5" t="s">
        <v>52</v>
      </c>
      <c r="B35" s="88" t="s">
        <v>385</v>
      </c>
      <c r="C35" s="6">
        <v>1</v>
      </c>
      <c r="D35" s="91" t="s">
        <v>413</v>
      </c>
      <c r="E35" s="6">
        <v>0</v>
      </c>
      <c r="F35" s="5" t="s">
        <v>53</v>
      </c>
      <c r="G35" s="18">
        <v>43213</v>
      </c>
      <c r="H35" s="5" t="s">
        <v>2</v>
      </c>
      <c r="I35" s="5"/>
      <c r="L35" s="84" t="s">
        <v>435</v>
      </c>
      <c r="M35" s="85" t="s">
        <v>385</v>
      </c>
      <c r="N35" s="85" t="s">
        <v>399</v>
      </c>
      <c r="O35" s="86"/>
      <c r="S35" s="86"/>
    </row>
    <row r="36" spans="1:19" x14ac:dyDescent="0.3">
      <c r="A36" s="5" t="s">
        <v>54</v>
      </c>
      <c r="B36" s="88" t="s">
        <v>437</v>
      </c>
      <c r="C36" s="6">
        <v>17</v>
      </c>
      <c r="D36" s="91" t="s">
        <v>441</v>
      </c>
      <c r="E36" s="6">
        <v>0</v>
      </c>
      <c r="F36" s="5" t="s">
        <v>55</v>
      </c>
      <c r="G36" s="18">
        <v>44307</v>
      </c>
      <c r="H36" s="5" t="s">
        <v>49</v>
      </c>
      <c r="I36" s="5"/>
      <c r="L36" s="84" t="s">
        <v>436</v>
      </c>
      <c r="M36" s="85" t="s">
        <v>385</v>
      </c>
      <c r="N36" s="85" t="s">
        <v>388</v>
      </c>
      <c r="O36" s="87" t="s">
        <v>406</v>
      </c>
      <c r="S36" s="87"/>
    </row>
    <row r="37" spans="1:19" x14ac:dyDescent="0.3">
      <c r="A37" s="5" t="s">
        <v>56</v>
      </c>
      <c r="B37" s="88" t="s">
        <v>437</v>
      </c>
      <c r="C37" s="6">
        <v>35</v>
      </c>
      <c r="D37" s="93" t="s">
        <v>446</v>
      </c>
      <c r="E37" s="6">
        <v>0</v>
      </c>
      <c r="F37" s="5" t="s">
        <v>57</v>
      </c>
      <c r="G37" s="18">
        <v>44320</v>
      </c>
      <c r="H37" s="5" t="s">
        <v>21</v>
      </c>
      <c r="I37" s="5"/>
      <c r="L37" s="84" t="s">
        <v>436</v>
      </c>
      <c r="M37" s="85" t="s">
        <v>407</v>
      </c>
      <c r="N37" s="85" t="s">
        <v>394</v>
      </c>
      <c r="O37" s="87" t="s">
        <v>406</v>
      </c>
      <c r="S37" s="87"/>
    </row>
    <row r="38" spans="1:19" x14ac:dyDescent="0.3">
      <c r="A38" s="5" t="s">
        <v>58</v>
      </c>
      <c r="B38" s="88" t="s">
        <v>385</v>
      </c>
      <c r="C38" s="6">
        <v>13</v>
      </c>
      <c r="D38" s="93" t="s">
        <v>394</v>
      </c>
      <c r="E38" s="6">
        <v>0</v>
      </c>
      <c r="F38" s="5" t="s">
        <v>59</v>
      </c>
      <c r="G38" s="18">
        <v>42870</v>
      </c>
      <c r="H38" s="5" t="s">
        <v>2</v>
      </c>
      <c r="I38" s="5"/>
      <c r="L38" s="84" t="s">
        <v>436</v>
      </c>
      <c r="M38" s="85" t="s">
        <v>437</v>
      </c>
      <c r="N38" s="85" t="s">
        <v>426</v>
      </c>
      <c r="O38" s="86"/>
      <c r="S38" s="86"/>
    </row>
    <row r="39" spans="1:19" x14ac:dyDescent="0.3">
      <c r="A39" s="5" t="s">
        <v>60</v>
      </c>
      <c r="B39" s="88" t="s">
        <v>451</v>
      </c>
      <c r="C39" s="6">
        <v>33</v>
      </c>
      <c r="D39" s="93" t="s">
        <v>452</v>
      </c>
      <c r="E39" s="6">
        <v>0</v>
      </c>
      <c r="F39" s="5" t="s">
        <v>59</v>
      </c>
      <c r="G39" s="18">
        <v>44309</v>
      </c>
      <c r="H39" s="5" t="s">
        <v>49</v>
      </c>
      <c r="I39" s="5"/>
      <c r="L39" s="84" t="s">
        <v>438</v>
      </c>
      <c r="M39" s="85" t="s">
        <v>385</v>
      </c>
      <c r="N39" s="85" t="s">
        <v>439</v>
      </c>
      <c r="O39" s="86"/>
      <c r="S39" s="86"/>
    </row>
    <row r="40" spans="1:19" x14ac:dyDescent="0.3">
      <c r="A40" s="5" t="s">
        <v>61</v>
      </c>
      <c r="B40" s="88" t="s">
        <v>385</v>
      </c>
      <c r="C40" s="6">
        <v>19</v>
      </c>
      <c r="D40" s="91" t="s">
        <v>454</v>
      </c>
      <c r="E40" s="6">
        <v>0</v>
      </c>
      <c r="F40" s="5" t="s">
        <v>59</v>
      </c>
      <c r="G40" s="18">
        <v>43018</v>
      </c>
      <c r="H40" s="5" t="s">
        <v>2</v>
      </c>
      <c r="I40" s="5"/>
      <c r="L40" s="84" t="s">
        <v>440</v>
      </c>
      <c r="M40" s="85" t="s">
        <v>385</v>
      </c>
      <c r="N40" s="85" t="s">
        <v>441</v>
      </c>
      <c r="O40" s="86"/>
      <c r="S40" s="86"/>
    </row>
    <row r="41" spans="1:19" x14ac:dyDescent="0.3">
      <c r="A41" s="5" t="s">
        <v>62</v>
      </c>
      <c r="B41" s="88" t="s">
        <v>385</v>
      </c>
      <c r="C41" s="6">
        <v>20</v>
      </c>
      <c r="D41" s="91" t="s">
        <v>425</v>
      </c>
      <c r="E41" s="6">
        <v>0</v>
      </c>
      <c r="F41" s="5" t="s">
        <v>59</v>
      </c>
      <c r="G41" s="18">
        <v>43025</v>
      </c>
      <c r="H41" s="5" t="s">
        <v>2</v>
      </c>
      <c r="I41" s="5"/>
      <c r="L41" s="84" t="s">
        <v>442</v>
      </c>
      <c r="M41" s="85" t="s">
        <v>385</v>
      </c>
      <c r="N41" s="85" t="s">
        <v>413</v>
      </c>
      <c r="O41" s="86"/>
      <c r="S41" s="86"/>
    </row>
    <row r="42" spans="1:19" x14ac:dyDescent="0.3">
      <c r="A42" s="5" t="s">
        <v>63</v>
      </c>
      <c r="B42" s="88" t="s">
        <v>385</v>
      </c>
      <c r="C42" s="6">
        <v>9</v>
      </c>
      <c r="D42" s="91" t="s">
        <v>396</v>
      </c>
      <c r="E42" s="6">
        <v>0</v>
      </c>
      <c r="F42" s="5" t="s">
        <v>59</v>
      </c>
      <c r="G42" s="18">
        <v>41458</v>
      </c>
      <c r="H42" s="5" t="s">
        <v>2</v>
      </c>
      <c r="I42" s="5"/>
      <c r="L42" s="84" t="s">
        <v>443</v>
      </c>
      <c r="M42" s="85" t="s">
        <v>385</v>
      </c>
      <c r="N42" s="85" t="s">
        <v>439</v>
      </c>
      <c r="O42" s="87" t="s">
        <v>406</v>
      </c>
      <c r="S42" s="87"/>
    </row>
    <row r="43" spans="1:19" x14ac:dyDescent="0.3">
      <c r="A43" s="5" t="s">
        <v>64</v>
      </c>
      <c r="B43" s="88" t="s">
        <v>385</v>
      </c>
      <c r="C43" s="6">
        <v>26</v>
      </c>
      <c r="D43" s="91" t="s">
        <v>458</v>
      </c>
      <c r="E43" s="6">
        <v>0</v>
      </c>
      <c r="F43" s="5" t="s">
        <v>59</v>
      </c>
      <c r="G43" s="18">
        <v>44309</v>
      </c>
      <c r="H43" s="5" t="s">
        <v>2</v>
      </c>
      <c r="I43" s="5"/>
      <c r="L43" s="84" t="s">
        <v>443</v>
      </c>
      <c r="M43" s="85" t="s">
        <v>407</v>
      </c>
      <c r="N43" s="85" t="s">
        <v>390</v>
      </c>
      <c r="O43" s="87" t="s">
        <v>406</v>
      </c>
      <c r="S43" s="87"/>
    </row>
    <row r="44" spans="1:19" x14ac:dyDescent="0.3">
      <c r="A44" s="5" t="s">
        <v>65</v>
      </c>
      <c r="B44" s="88" t="s">
        <v>407</v>
      </c>
      <c r="C44" s="6">
        <v>37</v>
      </c>
      <c r="D44" s="91" t="s">
        <v>460</v>
      </c>
      <c r="E44" s="6">
        <v>0</v>
      </c>
      <c r="F44" s="5" t="s">
        <v>66</v>
      </c>
      <c r="G44" s="18">
        <v>44320</v>
      </c>
      <c r="H44" s="5" t="s">
        <v>21</v>
      </c>
      <c r="I44" s="5"/>
      <c r="L44" s="84" t="s">
        <v>443</v>
      </c>
      <c r="M44" s="85" t="s">
        <v>437</v>
      </c>
      <c r="N44" s="85" t="s">
        <v>441</v>
      </c>
      <c r="O44" s="86"/>
      <c r="S44" s="86"/>
    </row>
    <row r="45" spans="1:19" x14ac:dyDescent="0.3">
      <c r="A45" s="5" t="s">
        <v>67</v>
      </c>
      <c r="B45" s="88" t="s">
        <v>385</v>
      </c>
      <c r="C45" s="6">
        <v>25</v>
      </c>
      <c r="D45" s="93" t="s">
        <v>458</v>
      </c>
      <c r="E45" s="6">
        <v>0</v>
      </c>
      <c r="F45" s="5" t="s">
        <v>66</v>
      </c>
      <c r="G45" s="18">
        <v>44302</v>
      </c>
      <c r="H45" s="5" t="s">
        <v>2</v>
      </c>
      <c r="I45" s="5"/>
      <c r="L45" s="84" t="s">
        <v>444</v>
      </c>
      <c r="M45" s="85" t="s">
        <v>385</v>
      </c>
      <c r="N45" s="85" t="s">
        <v>399</v>
      </c>
      <c r="O45" s="87" t="s">
        <v>406</v>
      </c>
      <c r="S45" s="87"/>
    </row>
    <row r="46" spans="1:19" x14ac:dyDescent="0.3">
      <c r="A46" s="5" t="s">
        <v>68</v>
      </c>
      <c r="B46" s="88" t="s">
        <v>407</v>
      </c>
      <c r="C46" s="6">
        <v>59</v>
      </c>
      <c r="D46" s="91" t="s">
        <v>464</v>
      </c>
      <c r="E46" s="6">
        <v>0</v>
      </c>
      <c r="F46" s="5" t="s">
        <v>59</v>
      </c>
      <c r="G46" s="18">
        <v>42788</v>
      </c>
      <c r="H46" s="5" t="s">
        <v>21</v>
      </c>
      <c r="I46" s="5"/>
      <c r="L46" s="84" t="s">
        <v>444</v>
      </c>
      <c r="M46" s="85" t="s">
        <v>407</v>
      </c>
      <c r="N46" s="85" t="s">
        <v>445</v>
      </c>
      <c r="O46" s="87" t="s">
        <v>406</v>
      </c>
      <c r="S46" s="87"/>
    </row>
    <row r="47" spans="1:19" x14ac:dyDescent="0.3">
      <c r="A47" s="5" t="s">
        <v>69</v>
      </c>
      <c r="B47" s="88" t="s">
        <v>385</v>
      </c>
      <c r="C47" s="6">
        <v>25</v>
      </c>
      <c r="D47" s="91" t="s">
        <v>466</v>
      </c>
      <c r="E47" s="6">
        <v>0</v>
      </c>
      <c r="F47" s="5" t="s">
        <v>59</v>
      </c>
      <c r="G47" s="18">
        <v>42573</v>
      </c>
      <c r="H47" s="5" t="s">
        <v>2</v>
      </c>
      <c r="I47" s="5"/>
      <c r="L47" s="84" t="s">
        <v>444</v>
      </c>
      <c r="M47" s="85" t="s">
        <v>437</v>
      </c>
      <c r="N47" s="85" t="s">
        <v>446</v>
      </c>
      <c r="O47" s="86"/>
      <c r="S47" s="86"/>
    </row>
    <row r="48" spans="1:19" x14ac:dyDescent="0.3">
      <c r="A48" s="5" t="s">
        <v>70</v>
      </c>
      <c r="B48" s="88" t="s">
        <v>385</v>
      </c>
      <c r="C48" s="6">
        <v>1</v>
      </c>
      <c r="D48" s="91" t="s">
        <v>413</v>
      </c>
      <c r="E48" s="6">
        <v>0</v>
      </c>
      <c r="F48" s="5" t="s">
        <v>35</v>
      </c>
      <c r="G48" s="18">
        <v>41373</v>
      </c>
      <c r="H48" s="5" t="s">
        <v>2</v>
      </c>
      <c r="I48" s="5"/>
      <c r="L48" s="84" t="s">
        <v>447</v>
      </c>
      <c r="M48" s="85" t="s">
        <v>385</v>
      </c>
      <c r="N48" s="85" t="s">
        <v>394</v>
      </c>
      <c r="O48" s="86"/>
      <c r="S48" s="86"/>
    </row>
    <row r="49" spans="1:19" x14ac:dyDescent="0.3">
      <c r="A49" s="5" t="s">
        <v>71</v>
      </c>
      <c r="B49" s="88" t="s">
        <v>385</v>
      </c>
      <c r="C49" s="6">
        <v>37</v>
      </c>
      <c r="D49" s="93" t="s">
        <v>469</v>
      </c>
      <c r="E49" s="19">
        <v>1</v>
      </c>
      <c r="F49" s="5" t="s">
        <v>72</v>
      </c>
      <c r="G49" s="18">
        <v>42851</v>
      </c>
      <c r="H49" s="5" t="s">
        <v>2</v>
      </c>
      <c r="I49" s="5"/>
      <c r="L49" s="84" t="s">
        <v>448</v>
      </c>
      <c r="M49" s="85" t="s">
        <v>385</v>
      </c>
      <c r="N49" s="85" t="s">
        <v>449</v>
      </c>
      <c r="O49" s="87" t="s">
        <v>406</v>
      </c>
      <c r="S49" s="87"/>
    </row>
    <row r="50" spans="1:19" x14ac:dyDescent="0.3">
      <c r="A50" s="5" t="s">
        <v>73</v>
      </c>
      <c r="B50" s="88" t="s">
        <v>385</v>
      </c>
      <c r="C50" s="6">
        <v>30</v>
      </c>
      <c r="D50" s="91" t="s">
        <v>450</v>
      </c>
      <c r="E50" s="6">
        <v>0</v>
      </c>
      <c r="F50" s="5" t="s">
        <v>74</v>
      </c>
      <c r="G50" s="18">
        <v>44314</v>
      </c>
      <c r="H50" s="5" t="s">
        <v>2</v>
      </c>
      <c r="I50" s="5"/>
      <c r="L50" s="84" t="s">
        <v>448</v>
      </c>
      <c r="M50" s="85" t="s">
        <v>407</v>
      </c>
      <c r="N50" s="85" t="s">
        <v>450</v>
      </c>
      <c r="O50" s="87" t="s">
        <v>406</v>
      </c>
      <c r="S50" s="87"/>
    </row>
    <row r="51" spans="1:19" x14ac:dyDescent="0.3">
      <c r="A51" s="5" t="s">
        <v>75</v>
      </c>
      <c r="B51" s="88" t="s">
        <v>385</v>
      </c>
      <c r="C51" s="6">
        <v>0</v>
      </c>
      <c r="D51" s="91" t="s">
        <v>403</v>
      </c>
      <c r="E51" s="6">
        <v>0</v>
      </c>
      <c r="F51" s="5" t="s">
        <v>17</v>
      </c>
      <c r="G51" s="18">
        <v>41536</v>
      </c>
      <c r="H51" s="5" t="s">
        <v>2</v>
      </c>
      <c r="I51" s="5"/>
      <c r="L51" s="84" t="s">
        <v>448</v>
      </c>
      <c r="M51" s="85" t="s">
        <v>437</v>
      </c>
      <c r="N51" s="85" t="s">
        <v>433</v>
      </c>
      <c r="O51" s="87" t="s">
        <v>406</v>
      </c>
      <c r="S51" s="87"/>
    </row>
    <row r="52" spans="1:19" x14ac:dyDescent="0.3">
      <c r="A52" s="5" t="s">
        <v>76</v>
      </c>
      <c r="B52" s="88" t="s">
        <v>385</v>
      </c>
      <c r="C52" s="6">
        <v>8</v>
      </c>
      <c r="D52" s="93" t="s">
        <v>401</v>
      </c>
      <c r="E52" s="6">
        <v>0</v>
      </c>
      <c r="F52" s="5" t="s">
        <v>77</v>
      </c>
      <c r="G52" s="18">
        <v>42901</v>
      </c>
      <c r="H52" s="5" t="s">
        <v>2</v>
      </c>
      <c r="I52" s="5"/>
      <c r="L52" s="84" t="s">
        <v>448</v>
      </c>
      <c r="M52" s="85" t="s">
        <v>451</v>
      </c>
      <c r="N52" s="85" t="s">
        <v>452</v>
      </c>
      <c r="O52" s="86"/>
      <c r="S52" s="86"/>
    </row>
    <row r="53" spans="1:19" x14ac:dyDescent="0.3">
      <c r="A53" s="5" t="s">
        <v>78</v>
      </c>
      <c r="B53" s="88" t="s">
        <v>437</v>
      </c>
      <c r="C53" s="6">
        <v>9</v>
      </c>
      <c r="D53" s="93" t="s">
        <v>401</v>
      </c>
      <c r="E53" s="6">
        <v>0</v>
      </c>
      <c r="F53" s="5" t="s">
        <v>77</v>
      </c>
      <c r="G53" s="18">
        <v>42901</v>
      </c>
      <c r="H53" s="5" t="s">
        <v>2</v>
      </c>
      <c r="I53" s="5"/>
      <c r="L53" s="84" t="s">
        <v>453</v>
      </c>
      <c r="M53" s="85" t="s">
        <v>385</v>
      </c>
      <c r="N53" s="85" t="s">
        <v>454</v>
      </c>
      <c r="O53" s="86"/>
      <c r="S53" s="86"/>
    </row>
    <row r="54" spans="1:19" x14ac:dyDescent="0.3">
      <c r="A54" s="5" t="s">
        <v>79</v>
      </c>
      <c r="B54" s="88" t="s">
        <v>385</v>
      </c>
      <c r="C54" s="6">
        <v>8</v>
      </c>
      <c r="D54" s="93" t="s">
        <v>401</v>
      </c>
      <c r="E54" s="19">
        <v>1</v>
      </c>
      <c r="F54" s="5" t="s">
        <v>77</v>
      </c>
      <c r="G54" s="18">
        <v>42921</v>
      </c>
      <c r="H54" s="5" t="s">
        <v>2</v>
      </c>
      <c r="I54" s="5"/>
      <c r="L54" s="84" t="s">
        <v>455</v>
      </c>
      <c r="M54" s="85" t="s">
        <v>385</v>
      </c>
      <c r="N54" s="85" t="s">
        <v>425</v>
      </c>
      <c r="O54" s="86"/>
      <c r="S54" s="86"/>
    </row>
    <row r="55" spans="1:19" x14ac:dyDescent="0.3">
      <c r="A55" s="5" t="s">
        <v>80</v>
      </c>
      <c r="B55" s="88" t="s">
        <v>385</v>
      </c>
      <c r="C55" s="6">
        <v>8</v>
      </c>
      <c r="D55" s="93" t="s">
        <v>401</v>
      </c>
      <c r="E55" s="6">
        <v>0</v>
      </c>
      <c r="F55" s="5" t="s">
        <v>77</v>
      </c>
      <c r="G55" s="18">
        <v>42912</v>
      </c>
      <c r="H55" s="5" t="s">
        <v>2</v>
      </c>
      <c r="I55" s="5"/>
      <c r="L55" s="84" t="s">
        <v>456</v>
      </c>
      <c r="M55" s="85" t="s">
        <v>385</v>
      </c>
      <c r="N55" s="85" t="s">
        <v>396</v>
      </c>
      <c r="O55" s="86"/>
      <c r="S55" s="86"/>
    </row>
    <row r="56" spans="1:19" x14ac:dyDescent="0.3">
      <c r="A56" s="5" t="s">
        <v>81</v>
      </c>
      <c r="B56" s="88" t="s">
        <v>385</v>
      </c>
      <c r="C56" s="6">
        <v>4</v>
      </c>
      <c r="D56" s="93" t="s">
        <v>388</v>
      </c>
      <c r="E56" s="6">
        <v>0</v>
      </c>
      <c r="F56" s="5" t="s">
        <v>77</v>
      </c>
      <c r="G56" s="18">
        <v>42532</v>
      </c>
      <c r="H56" s="5" t="s">
        <v>2</v>
      </c>
      <c r="I56" s="5"/>
      <c r="L56" s="84" t="s">
        <v>457</v>
      </c>
      <c r="M56" s="85" t="s">
        <v>385</v>
      </c>
      <c r="N56" s="85" t="s">
        <v>458</v>
      </c>
      <c r="O56" s="86"/>
      <c r="S56" s="86"/>
    </row>
    <row r="57" spans="1:19" x14ac:dyDescent="0.3">
      <c r="A57" s="5" t="s">
        <v>82</v>
      </c>
      <c r="B57" s="88" t="s">
        <v>385</v>
      </c>
      <c r="C57" s="6">
        <v>4</v>
      </c>
      <c r="D57" s="93" t="s">
        <v>396</v>
      </c>
      <c r="E57" s="6">
        <v>0</v>
      </c>
      <c r="F57" s="5" t="s">
        <v>17</v>
      </c>
      <c r="G57" s="18">
        <v>42544</v>
      </c>
      <c r="H57" s="5" t="s">
        <v>49</v>
      </c>
      <c r="I57" s="5"/>
      <c r="L57" s="84" t="s">
        <v>459</v>
      </c>
      <c r="M57" s="85" t="s">
        <v>385</v>
      </c>
      <c r="N57" s="85" t="s">
        <v>423</v>
      </c>
      <c r="O57" s="87" t="s">
        <v>406</v>
      </c>
      <c r="S57" s="87"/>
    </row>
    <row r="58" spans="1:19" x14ac:dyDescent="0.3">
      <c r="A58" s="5" t="s">
        <v>83</v>
      </c>
      <c r="B58" s="88" t="s">
        <v>385</v>
      </c>
      <c r="C58" s="6">
        <v>4</v>
      </c>
      <c r="D58" s="93" t="s">
        <v>388</v>
      </c>
      <c r="E58" s="19">
        <v>1</v>
      </c>
      <c r="F58" s="5" t="s">
        <v>77</v>
      </c>
      <c r="G58" s="18">
        <v>42543</v>
      </c>
      <c r="H58" s="5" t="s">
        <v>2</v>
      </c>
      <c r="I58" s="5"/>
      <c r="L58" s="84" t="s">
        <v>459</v>
      </c>
      <c r="M58" s="85" t="s">
        <v>407</v>
      </c>
      <c r="N58" s="85" t="s">
        <v>460</v>
      </c>
      <c r="O58" s="86"/>
      <c r="S58" s="86"/>
    </row>
    <row r="59" spans="1:19" x14ac:dyDescent="0.3">
      <c r="A59" s="5" t="s">
        <v>84</v>
      </c>
      <c r="B59" s="88" t="s">
        <v>385</v>
      </c>
      <c r="C59" s="6">
        <v>4</v>
      </c>
      <c r="D59" s="93" t="s">
        <v>388</v>
      </c>
      <c r="E59" s="6">
        <v>0</v>
      </c>
      <c r="F59" s="5" t="s">
        <v>77</v>
      </c>
      <c r="G59" s="18">
        <v>42543</v>
      </c>
      <c r="H59" s="5" t="s">
        <v>2</v>
      </c>
      <c r="I59" s="5"/>
      <c r="L59" s="84" t="s">
        <v>461</v>
      </c>
      <c r="M59" s="85" t="s">
        <v>385</v>
      </c>
      <c r="N59" s="85" t="s">
        <v>458</v>
      </c>
      <c r="O59" s="86"/>
      <c r="S59" s="86"/>
    </row>
    <row r="60" spans="1:19" x14ac:dyDescent="0.3">
      <c r="A60" s="5" t="s">
        <v>85</v>
      </c>
      <c r="B60" s="88" t="s">
        <v>437</v>
      </c>
      <c r="C60" s="6">
        <v>190</v>
      </c>
      <c r="D60" s="91" t="s">
        <v>482</v>
      </c>
      <c r="E60" s="6">
        <v>0</v>
      </c>
      <c r="F60" s="5" t="s">
        <v>53</v>
      </c>
      <c r="G60" s="18">
        <v>43283</v>
      </c>
      <c r="H60" s="5" t="s">
        <v>49</v>
      </c>
      <c r="I60" s="5"/>
      <c r="L60" s="84" t="s">
        <v>462</v>
      </c>
      <c r="M60" s="85" t="s">
        <v>385</v>
      </c>
      <c r="N60" s="85" t="s">
        <v>463</v>
      </c>
      <c r="O60" s="87" t="s">
        <v>406</v>
      </c>
      <c r="S60" s="87"/>
    </row>
    <row r="61" spans="1:19" x14ac:dyDescent="0.3">
      <c r="A61" s="5" t="s">
        <v>86</v>
      </c>
      <c r="B61" s="88" t="s">
        <v>407</v>
      </c>
      <c r="C61" s="6">
        <v>16</v>
      </c>
      <c r="D61" s="91" t="s">
        <v>390</v>
      </c>
      <c r="E61" s="19">
        <v>1</v>
      </c>
      <c r="F61" s="5" t="s">
        <v>38</v>
      </c>
      <c r="G61" s="18">
        <v>44301</v>
      </c>
      <c r="H61" s="5" t="s">
        <v>21</v>
      </c>
      <c r="I61" s="5"/>
      <c r="L61" s="84" t="s">
        <v>462</v>
      </c>
      <c r="M61" s="85" t="s">
        <v>407</v>
      </c>
      <c r="N61" s="85" t="s">
        <v>464</v>
      </c>
      <c r="O61" s="86"/>
      <c r="S61" s="86"/>
    </row>
    <row r="62" spans="1:19" x14ac:dyDescent="0.3">
      <c r="A62" s="5" t="s">
        <v>87</v>
      </c>
      <c r="B62" s="88" t="s">
        <v>385</v>
      </c>
      <c r="C62" s="6">
        <v>22</v>
      </c>
      <c r="D62" s="91" t="s">
        <v>485</v>
      </c>
      <c r="E62" s="6">
        <v>0</v>
      </c>
      <c r="F62" s="5" t="s">
        <v>59</v>
      </c>
      <c r="G62" s="18">
        <v>42837</v>
      </c>
      <c r="H62" s="5" t="s">
        <v>2</v>
      </c>
      <c r="I62" s="5"/>
      <c r="L62" s="84" t="s">
        <v>465</v>
      </c>
      <c r="M62" s="85" t="s">
        <v>385</v>
      </c>
      <c r="N62" s="85" t="s">
        <v>466</v>
      </c>
      <c r="O62" s="86"/>
      <c r="S62" s="86"/>
    </row>
    <row r="63" spans="1:19" x14ac:dyDescent="0.3">
      <c r="A63" s="5" t="s">
        <v>88</v>
      </c>
      <c r="B63" s="88" t="s">
        <v>385</v>
      </c>
      <c r="C63" s="6">
        <v>14</v>
      </c>
      <c r="D63" s="91" t="s">
        <v>394</v>
      </c>
      <c r="E63" s="6">
        <v>0</v>
      </c>
      <c r="F63" s="5" t="s">
        <v>59</v>
      </c>
      <c r="G63" s="18">
        <v>42837</v>
      </c>
      <c r="H63" s="5" t="s">
        <v>2</v>
      </c>
      <c r="I63" s="5"/>
      <c r="L63" s="84" t="s">
        <v>467</v>
      </c>
      <c r="M63" s="85" t="s">
        <v>385</v>
      </c>
      <c r="N63" s="85" t="s">
        <v>413</v>
      </c>
      <c r="O63" s="86"/>
      <c r="S63" s="86"/>
    </row>
    <row r="64" spans="1:19" x14ac:dyDescent="0.3">
      <c r="A64" s="5" t="s">
        <v>89</v>
      </c>
      <c r="B64" s="88" t="s">
        <v>385</v>
      </c>
      <c r="C64" s="6">
        <v>24</v>
      </c>
      <c r="D64" s="91" t="s">
        <v>488</v>
      </c>
      <c r="E64" s="6">
        <v>0</v>
      </c>
      <c r="F64" s="5" t="s">
        <v>90</v>
      </c>
      <c r="G64" s="18">
        <v>42867</v>
      </c>
      <c r="H64" s="5" t="s">
        <v>2</v>
      </c>
      <c r="I64" s="5"/>
      <c r="L64" s="84" t="s">
        <v>468</v>
      </c>
      <c r="M64" s="85" t="s">
        <v>385</v>
      </c>
      <c r="N64" s="85" t="s">
        <v>469</v>
      </c>
      <c r="O64" s="86"/>
      <c r="S64" s="86"/>
    </row>
    <row r="65" spans="1:19" x14ac:dyDescent="0.3">
      <c r="A65" s="5" t="s">
        <v>91</v>
      </c>
      <c r="B65" s="88" t="s">
        <v>407</v>
      </c>
      <c r="C65" s="6">
        <v>49</v>
      </c>
      <c r="D65" s="93" t="s">
        <v>491</v>
      </c>
      <c r="E65" s="6">
        <v>0</v>
      </c>
      <c r="F65" s="5" t="s">
        <v>46</v>
      </c>
      <c r="G65" s="18">
        <v>44291</v>
      </c>
      <c r="H65" s="5" t="s">
        <v>21</v>
      </c>
      <c r="I65" s="5"/>
      <c r="L65" s="84" t="s">
        <v>470</v>
      </c>
      <c r="M65" s="85" t="s">
        <v>385</v>
      </c>
      <c r="N65" s="85" t="s">
        <v>450</v>
      </c>
      <c r="O65" s="86"/>
      <c r="S65" s="86"/>
    </row>
    <row r="66" spans="1:19" x14ac:dyDescent="0.3">
      <c r="A66" s="5" t="s">
        <v>92</v>
      </c>
      <c r="B66" s="88" t="s">
        <v>385</v>
      </c>
      <c r="C66" s="6">
        <v>8</v>
      </c>
      <c r="D66" s="91" t="s">
        <v>388</v>
      </c>
      <c r="E66" s="6">
        <v>0</v>
      </c>
      <c r="F66" s="5" t="s">
        <v>90</v>
      </c>
      <c r="G66" s="18">
        <v>42935</v>
      </c>
      <c r="H66" s="5" t="s">
        <v>2</v>
      </c>
      <c r="I66" s="5"/>
      <c r="L66" s="84" t="s">
        <v>471</v>
      </c>
      <c r="M66" s="85" t="s">
        <v>385</v>
      </c>
      <c r="N66" s="85" t="s">
        <v>403</v>
      </c>
      <c r="O66" s="86"/>
      <c r="S66" s="86"/>
    </row>
    <row r="67" spans="1:19" x14ac:dyDescent="0.3">
      <c r="A67" s="5" t="s">
        <v>93</v>
      </c>
      <c r="B67" s="88" t="s">
        <v>496</v>
      </c>
      <c r="C67" s="6">
        <v>187</v>
      </c>
      <c r="D67" s="93" t="s">
        <v>497</v>
      </c>
      <c r="E67" s="6">
        <v>0</v>
      </c>
      <c r="F67" s="5" t="s">
        <v>66</v>
      </c>
      <c r="G67" s="18">
        <v>44315</v>
      </c>
      <c r="H67" s="5" t="s">
        <v>94</v>
      </c>
      <c r="I67" s="5"/>
      <c r="L67" s="84" t="s">
        <v>472</v>
      </c>
      <c r="M67" s="85" t="s">
        <v>385</v>
      </c>
      <c r="N67" s="85" t="s">
        <v>388</v>
      </c>
      <c r="O67" s="86"/>
      <c r="S67" s="86"/>
    </row>
    <row r="68" spans="1:19" x14ac:dyDescent="0.3">
      <c r="B68" s="85"/>
      <c r="D68" s="85"/>
      <c r="L68" s="84" t="s">
        <v>473</v>
      </c>
      <c r="M68" s="85" t="s">
        <v>385</v>
      </c>
      <c r="N68" s="85" t="s">
        <v>396</v>
      </c>
      <c r="O68" s="86"/>
      <c r="S68" s="86"/>
    </row>
    <row r="69" spans="1:19" x14ac:dyDescent="0.3">
      <c r="B69" s="85"/>
      <c r="D69" s="85"/>
      <c r="L69" s="84" t="s">
        <v>474</v>
      </c>
      <c r="M69" s="85" t="s">
        <v>385</v>
      </c>
      <c r="N69" s="85" t="s">
        <v>388</v>
      </c>
      <c r="O69" s="86"/>
      <c r="S69" s="86"/>
    </row>
    <row r="70" spans="1:19" x14ac:dyDescent="0.3">
      <c r="B70" s="85"/>
      <c r="D70" s="85"/>
      <c r="L70" s="84" t="s">
        <v>475</v>
      </c>
      <c r="M70" s="85" t="s">
        <v>385</v>
      </c>
      <c r="N70" s="85" t="s">
        <v>388</v>
      </c>
      <c r="O70" s="86"/>
      <c r="S70" s="86"/>
    </row>
    <row r="71" spans="1:19" x14ac:dyDescent="0.3">
      <c r="B71" s="85"/>
      <c r="D71" s="85"/>
      <c r="L71" s="84" t="s">
        <v>476</v>
      </c>
      <c r="M71" s="85" t="s">
        <v>385</v>
      </c>
      <c r="N71" s="85" t="s">
        <v>401</v>
      </c>
      <c r="O71" s="86"/>
      <c r="S71" s="86"/>
    </row>
    <row r="72" spans="1:19" x14ac:dyDescent="0.3">
      <c r="B72" s="85"/>
      <c r="D72" s="85"/>
      <c r="L72" s="84" t="s">
        <v>477</v>
      </c>
      <c r="M72" s="85" t="s">
        <v>385</v>
      </c>
      <c r="N72" s="85" t="s">
        <v>423</v>
      </c>
      <c r="O72" s="87" t="s">
        <v>406</v>
      </c>
      <c r="S72" s="87"/>
    </row>
    <row r="73" spans="1:19" x14ac:dyDescent="0.3">
      <c r="B73" s="85"/>
      <c r="D73" s="85"/>
      <c r="L73" s="84" t="s">
        <v>477</v>
      </c>
      <c r="M73" s="85" t="s">
        <v>407</v>
      </c>
      <c r="N73" s="85" t="s">
        <v>401</v>
      </c>
      <c r="O73" s="87" t="s">
        <v>406</v>
      </c>
      <c r="S73" s="87"/>
    </row>
    <row r="74" spans="1:19" x14ac:dyDescent="0.3">
      <c r="B74" s="85"/>
      <c r="D74" s="85"/>
      <c r="L74" s="84" t="s">
        <v>477</v>
      </c>
      <c r="M74" s="85" t="s">
        <v>437</v>
      </c>
      <c r="N74" s="85" t="s">
        <v>401</v>
      </c>
      <c r="O74" s="86"/>
      <c r="S74" s="86"/>
    </row>
    <row r="75" spans="1:19" x14ac:dyDescent="0.3">
      <c r="B75" s="85"/>
      <c r="D75" s="85"/>
      <c r="L75" s="84" t="s">
        <v>478</v>
      </c>
      <c r="M75" s="85" t="s">
        <v>385</v>
      </c>
      <c r="N75" s="85" t="s">
        <v>401</v>
      </c>
      <c r="O75" s="86"/>
      <c r="S75" s="86"/>
    </row>
    <row r="76" spans="1:19" x14ac:dyDescent="0.3">
      <c r="B76" s="85"/>
      <c r="D76" s="85"/>
      <c r="L76" s="84" t="s">
        <v>479</v>
      </c>
      <c r="M76" s="85" t="s">
        <v>385</v>
      </c>
      <c r="N76" s="85" t="s">
        <v>401</v>
      </c>
      <c r="O76" s="86"/>
      <c r="S76" s="86"/>
    </row>
    <row r="77" spans="1:19" x14ac:dyDescent="0.3">
      <c r="B77" s="85"/>
      <c r="D77" s="85"/>
      <c r="L77" s="84" t="s">
        <v>480</v>
      </c>
      <c r="M77" s="85" t="s">
        <v>385</v>
      </c>
      <c r="N77" s="85" t="s">
        <v>403</v>
      </c>
      <c r="O77" s="87" t="s">
        <v>406</v>
      </c>
      <c r="S77" s="87"/>
    </row>
    <row r="78" spans="1:19" x14ac:dyDescent="0.3">
      <c r="B78" s="85"/>
      <c r="D78" s="85"/>
      <c r="L78" s="84" t="s">
        <v>480</v>
      </c>
      <c r="M78" s="85" t="s">
        <v>407</v>
      </c>
      <c r="N78" s="85" t="s">
        <v>481</v>
      </c>
      <c r="O78" s="87" t="s">
        <v>406</v>
      </c>
      <c r="S78" s="87"/>
    </row>
    <row r="79" spans="1:19" x14ac:dyDescent="0.3">
      <c r="B79" s="85"/>
      <c r="D79" s="85"/>
      <c r="L79" s="84" t="s">
        <v>480</v>
      </c>
      <c r="M79" s="85" t="s">
        <v>437</v>
      </c>
      <c r="N79" s="85" t="s">
        <v>482</v>
      </c>
      <c r="O79" s="86"/>
      <c r="S79" s="86"/>
    </row>
    <row r="80" spans="1:19" x14ac:dyDescent="0.3">
      <c r="B80" s="85"/>
      <c r="D80" s="85"/>
      <c r="L80" s="84" t="s">
        <v>483</v>
      </c>
      <c r="M80" s="85" t="s">
        <v>385</v>
      </c>
      <c r="N80" s="85" t="s">
        <v>481</v>
      </c>
      <c r="O80" s="87" t="s">
        <v>406</v>
      </c>
      <c r="S80" s="87"/>
    </row>
    <row r="81" spans="2:19" x14ac:dyDescent="0.3">
      <c r="B81" s="85"/>
      <c r="D81" s="85"/>
      <c r="L81" s="84" t="s">
        <v>483</v>
      </c>
      <c r="M81" s="85" t="s">
        <v>407</v>
      </c>
      <c r="N81" s="85" t="s">
        <v>390</v>
      </c>
      <c r="O81" s="86"/>
      <c r="S81" s="86"/>
    </row>
    <row r="82" spans="2:19" x14ac:dyDescent="0.3">
      <c r="B82" s="85"/>
      <c r="D82" s="85"/>
      <c r="L82" s="84" t="s">
        <v>484</v>
      </c>
      <c r="M82" s="85" t="s">
        <v>385</v>
      </c>
      <c r="N82" s="85" t="s">
        <v>485</v>
      </c>
      <c r="O82" s="86"/>
      <c r="S82" s="86"/>
    </row>
    <row r="83" spans="2:19" x14ac:dyDescent="0.3">
      <c r="B83" s="85"/>
      <c r="D83" s="85"/>
      <c r="L83" s="84" t="s">
        <v>486</v>
      </c>
      <c r="M83" s="85" t="s">
        <v>385</v>
      </c>
      <c r="N83" s="85" t="s">
        <v>394</v>
      </c>
      <c r="O83" s="86"/>
      <c r="S83" s="86"/>
    </row>
    <row r="84" spans="2:19" x14ac:dyDescent="0.3">
      <c r="B84" s="85"/>
      <c r="D84" s="85"/>
      <c r="L84" s="84" t="s">
        <v>487</v>
      </c>
      <c r="M84" s="85" t="s">
        <v>385</v>
      </c>
      <c r="N84" s="85" t="s">
        <v>488</v>
      </c>
      <c r="O84" s="86"/>
      <c r="S84" s="86"/>
    </row>
    <row r="85" spans="2:19" x14ac:dyDescent="0.3">
      <c r="B85" s="85"/>
      <c r="D85" s="85"/>
      <c r="L85" s="84" t="s">
        <v>489</v>
      </c>
      <c r="M85" s="85" t="s">
        <v>385</v>
      </c>
      <c r="N85" s="85" t="s">
        <v>490</v>
      </c>
      <c r="O85" s="87" t="s">
        <v>406</v>
      </c>
      <c r="S85" s="87"/>
    </row>
    <row r="86" spans="2:19" x14ac:dyDescent="0.3">
      <c r="B86" s="85"/>
      <c r="D86" s="85"/>
      <c r="L86" s="84" t="s">
        <v>489</v>
      </c>
      <c r="M86" s="85" t="s">
        <v>407</v>
      </c>
      <c r="N86" s="85" t="s">
        <v>491</v>
      </c>
      <c r="O86" s="86"/>
      <c r="S86" s="86"/>
    </row>
    <row r="87" spans="2:19" x14ac:dyDescent="0.3">
      <c r="B87" s="85"/>
      <c r="D87" s="85"/>
      <c r="L87" s="84" t="s">
        <v>492</v>
      </c>
      <c r="M87" s="85" t="s">
        <v>385</v>
      </c>
      <c r="N87" s="85" t="s">
        <v>388</v>
      </c>
      <c r="O87" s="86"/>
      <c r="S87" s="86"/>
    </row>
    <row r="88" spans="2:19" x14ac:dyDescent="0.3">
      <c r="B88" s="85"/>
      <c r="D88" s="85"/>
      <c r="L88" s="84" t="s">
        <v>493</v>
      </c>
      <c r="M88" s="85" t="s">
        <v>494</v>
      </c>
      <c r="N88" s="85" t="s">
        <v>495</v>
      </c>
      <c r="O88" s="87" t="s">
        <v>406</v>
      </c>
      <c r="S88" s="87"/>
    </row>
    <row r="89" spans="2:19" x14ac:dyDescent="0.3">
      <c r="B89" s="85"/>
      <c r="D89" s="85"/>
      <c r="L89" s="84" t="s">
        <v>493</v>
      </c>
      <c r="M89" s="85" t="s">
        <v>496</v>
      </c>
      <c r="N89" s="85" t="s">
        <v>497</v>
      </c>
      <c r="O89" s="86"/>
      <c r="S89" s="86"/>
    </row>
    <row r="90" spans="2:19" x14ac:dyDescent="0.3">
      <c r="B90" s="85"/>
      <c r="D90" s="85"/>
      <c r="L90" s="84" t="s">
        <v>493</v>
      </c>
      <c r="M90" s="85" t="s">
        <v>498</v>
      </c>
      <c r="N90" s="85" t="s">
        <v>499</v>
      </c>
      <c r="O90" s="87" t="s">
        <v>406</v>
      </c>
      <c r="S90" s="87"/>
    </row>
    <row r="91" spans="2:19" x14ac:dyDescent="0.3">
      <c r="B91" s="85"/>
      <c r="D91" s="85"/>
      <c r="L91" s="84" t="s">
        <v>493</v>
      </c>
      <c r="M91" s="85" t="s">
        <v>500</v>
      </c>
      <c r="N91" s="85" t="s">
        <v>501</v>
      </c>
      <c r="O91" s="87" t="s">
        <v>406</v>
      </c>
      <c r="S91" s="87"/>
    </row>
    <row r="92" spans="2:19" x14ac:dyDescent="0.3">
      <c r="B92" s="85"/>
      <c r="D92" s="85"/>
      <c r="L92" s="84" t="s">
        <v>493</v>
      </c>
      <c r="M92" s="85" t="s">
        <v>502</v>
      </c>
      <c r="N92" s="85" t="s">
        <v>495</v>
      </c>
      <c r="O92" s="87" t="s">
        <v>406</v>
      </c>
      <c r="S92" s="87"/>
    </row>
  </sheetData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workbookViewId="0"/>
  </sheetViews>
  <sheetFormatPr defaultRowHeight="14.4" x14ac:dyDescent="0.3"/>
  <cols>
    <col min="1" max="1" width="22.44140625" bestFit="1" customWidth="1"/>
    <col min="3" max="3" width="15" style="2" bestFit="1" customWidth="1"/>
    <col min="4" max="4" width="9.5546875" style="2" bestFit="1" customWidth="1"/>
    <col min="5" max="5" width="11.88671875" bestFit="1" customWidth="1"/>
    <col min="6" max="7" width="10.5546875" bestFit="1" customWidth="1"/>
    <col min="8" max="8" width="9.5546875" bestFit="1" customWidth="1"/>
    <col min="9" max="9" width="4.33203125" bestFit="1" customWidth="1"/>
    <col min="12" max="12" width="22.109375" bestFit="1" customWidth="1"/>
  </cols>
  <sheetData>
    <row r="1" spans="1:16" x14ac:dyDescent="0.3">
      <c r="A1" s="55" t="s">
        <v>95</v>
      </c>
      <c r="B1" s="89" t="s">
        <v>381</v>
      </c>
      <c r="C1" s="95" t="s">
        <v>96</v>
      </c>
      <c r="D1" s="90">
        <v>44368</v>
      </c>
      <c r="E1" s="56" t="s">
        <v>97</v>
      </c>
      <c r="F1" s="5" t="s">
        <v>98</v>
      </c>
      <c r="G1" s="5" t="s">
        <v>99</v>
      </c>
      <c r="H1" s="5" t="s">
        <v>100</v>
      </c>
      <c r="I1" s="5" t="s">
        <v>101</v>
      </c>
      <c r="L1" s="82" t="s">
        <v>380</v>
      </c>
      <c r="M1" s="82" t="s">
        <v>381</v>
      </c>
      <c r="N1" s="82" t="s">
        <v>382</v>
      </c>
      <c r="O1" s="83" t="s">
        <v>383</v>
      </c>
      <c r="P1" s="16" t="s">
        <v>503</v>
      </c>
    </row>
    <row r="2" spans="1:16" x14ac:dyDescent="0.3">
      <c r="A2" s="55" t="s">
        <v>102</v>
      </c>
      <c r="B2" s="88" t="s">
        <v>407</v>
      </c>
      <c r="C2" s="95">
        <v>41</v>
      </c>
      <c r="D2" s="93" t="s">
        <v>516</v>
      </c>
      <c r="E2" s="56">
        <v>0</v>
      </c>
      <c r="F2" s="5" t="s">
        <v>13</v>
      </c>
      <c r="G2" s="18">
        <v>44320</v>
      </c>
      <c r="H2" s="5" t="s">
        <v>21</v>
      </c>
      <c r="I2" s="5"/>
      <c r="L2" s="84" t="s">
        <v>504</v>
      </c>
      <c r="M2" s="85" t="s">
        <v>385</v>
      </c>
      <c r="N2" s="85" t="s">
        <v>490</v>
      </c>
      <c r="O2" s="87" t="s">
        <v>406</v>
      </c>
    </row>
    <row r="3" spans="1:16" x14ac:dyDescent="0.3">
      <c r="A3" s="55" t="s">
        <v>103</v>
      </c>
      <c r="B3" s="88" t="s">
        <v>385</v>
      </c>
      <c r="C3" s="95">
        <v>97</v>
      </c>
      <c r="D3" s="91" t="s">
        <v>518</v>
      </c>
      <c r="E3" s="56">
        <v>0</v>
      </c>
      <c r="F3" s="5" t="s">
        <v>11</v>
      </c>
      <c r="G3" s="18">
        <v>44309</v>
      </c>
      <c r="H3" s="5" t="s">
        <v>2</v>
      </c>
      <c r="I3" s="5"/>
      <c r="L3" s="84" t="s">
        <v>504</v>
      </c>
      <c r="M3" s="85" t="s">
        <v>407</v>
      </c>
      <c r="N3" s="85" t="s">
        <v>505</v>
      </c>
      <c r="O3" s="87" t="s">
        <v>406</v>
      </c>
    </row>
    <row r="4" spans="1:16" x14ac:dyDescent="0.3">
      <c r="A4" s="55" t="s">
        <v>104</v>
      </c>
      <c r="B4" s="88" t="s">
        <v>385</v>
      </c>
      <c r="C4" s="95">
        <v>42</v>
      </c>
      <c r="D4" s="91" t="s">
        <v>522</v>
      </c>
      <c r="E4" s="56">
        <v>0</v>
      </c>
      <c r="F4" s="5" t="s">
        <v>9</v>
      </c>
      <c r="G4" s="18">
        <v>44320</v>
      </c>
      <c r="H4" s="5" t="s">
        <v>2</v>
      </c>
      <c r="I4" s="5"/>
      <c r="L4" s="84" t="s">
        <v>506</v>
      </c>
      <c r="M4" s="85" t="s">
        <v>385</v>
      </c>
      <c r="N4" s="85" t="s">
        <v>481</v>
      </c>
      <c r="O4" s="87" t="s">
        <v>406</v>
      </c>
    </row>
    <row r="5" spans="1:16" x14ac:dyDescent="0.3">
      <c r="A5" s="55" t="s">
        <v>105</v>
      </c>
      <c r="B5" s="88" t="s">
        <v>385</v>
      </c>
      <c r="C5" s="95">
        <v>6</v>
      </c>
      <c r="D5" s="93" t="s">
        <v>524</v>
      </c>
      <c r="E5" s="56">
        <v>0</v>
      </c>
      <c r="F5" s="5" t="s">
        <v>106</v>
      </c>
      <c r="G5" s="18">
        <v>44313</v>
      </c>
      <c r="H5" s="5" t="s">
        <v>2</v>
      </c>
      <c r="I5" s="5"/>
      <c r="L5" s="84" t="s">
        <v>507</v>
      </c>
      <c r="M5" s="85" t="s">
        <v>385</v>
      </c>
      <c r="N5" s="85" t="s">
        <v>403</v>
      </c>
      <c r="O5" s="87" t="s">
        <v>406</v>
      </c>
    </row>
    <row r="6" spans="1:16" x14ac:dyDescent="0.3">
      <c r="A6" s="55" t="s">
        <v>107</v>
      </c>
      <c r="B6" s="88" t="s">
        <v>437</v>
      </c>
      <c r="C6" s="95">
        <v>30</v>
      </c>
      <c r="D6" s="91" t="s">
        <v>450</v>
      </c>
      <c r="E6" s="56">
        <v>0</v>
      </c>
      <c r="F6" s="5" t="s">
        <v>106</v>
      </c>
      <c r="G6" s="18">
        <v>44316</v>
      </c>
      <c r="H6" s="5" t="s">
        <v>49</v>
      </c>
      <c r="I6" s="5"/>
      <c r="L6" s="84" t="s">
        <v>508</v>
      </c>
      <c r="M6" s="85" t="s">
        <v>385</v>
      </c>
      <c r="N6" s="85" t="s">
        <v>463</v>
      </c>
      <c r="O6" s="87" t="s">
        <v>406</v>
      </c>
    </row>
    <row r="7" spans="1:16" x14ac:dyDescent="0.3">
      <c r="A7" s="55" t="s">
        <v>108</v>
      </c>
      <c r="B7" s="88" t="s">
        <v>385</v>
      </c>
      <c r="C7" s="95">
        <v>20</v>
      </c>
      <c r="D7" s="93" t="s">
        <v>399</v>
      </c>
      <c r="E7" s="56">
        <v>0</v>
      </c>
      <c r="F7" s="5" t="s">
        <v>28</v>
      </c>
      <c r="G7" s="18">
        <v>44320</v>
      </c>
      <c r="H7" s="5" t="s">
        <v>2</v>
      </c>
      <c r="I7" s="5"/>
      <c r="L7" s="84" t="s">
        <v>509</v>
      </c>
      <c r="M7" s="85" t="s">
        <v>385</v>
      </c>
      <c r="N7" s="85" t="s">
        <v>433</v>
      </c>
      <c r="O7" s="87" t="s">
        <v>406</v>
      </c>
    </row>
    <row r="8" spans="1:16" x14ac:dyDescent="0.3">
      <c r="A8" s="55" t="s">
        <v>109</v>
      </c>
      <c r="B8" s="88" t="s">
        <v>385</v>
      </c>
      <c r="C8" s="95">
        <v>2</v>
      </c>
      <c r="D8" s="91" t="s">
        <v>423</v>
      </c>
      <c r="E8" s="56">
        <v>0</v>
      </c>
      <c r="F8" s="5" t="s">
        <v>28</v>
      </c>
      <c r="G8" s="18">
        <v>43158</v>
      </c>
      <c r="H8" s="5" t="s">
        <v>2</v>
      </c>
      <c r="I8" s="5"/>
      <c r="L8" s="84" t="s">
        <v>510</v>
      </c>
      <c r="M8" s="85" t="s">
        <v>385</v>
      </c>
      <c r="N8" s="85" t="s">
        <v>511</v>
      </c>
      <c r="O8" s="87" t="s">
        <v>406</v>
      </c>
    </row>
    <row r="9" spans="1:16" x14ac:dyDescent="0.3">
      <c r="A9" s="55" t="s">
        <v>110</v>
      </c>
      <c r="B9" s="88" t="s">
        <v>531</v>
      </c>
      <c r="C9" s="95">
        <v>63</v>
      </c>
      <c r="D9" s="93" t="s">
        <v>532</v>
      </c>
      <c r="E9" s="56">
        <v>0</v>
      </c>
      <c r="F9" s="5" t="s">
        <v>17</v>
      </c>
      <c r="G9" s="18">
        <v>44253</v>
      </c>
      <c r="H9" s="5" t="s">
        <v>111</v>
      </c>
      <c r="I9" s="5"/>
      <c r="L9" s="84" t="s">
        <v>510</v>
      </c>
      <c r="M9" s="85" t="s">
        <v>407</v>
      </c>
      <c r="N9" s="85" t="s">
        <v>512</v>
      </c>
      <c r="O9" s="87" t="s">
        <v>406</v>
      </c>
    </row>
    <row r="10" spans="1:16" x14ac:dyDescent="0.3">
      <c r="A10" s="55" t="s">
        <v>112</v>
      </c>
      <c r="B10" s="88" t="s">
        <v>385</v>
      </c>
      <c r="C10" s="95">
        <v>8</v>
      </c>
      <c r="D10" s="91" t="s">
        <v>388</v>
      </c>
      <c r="E10" s="56">
        <v>0</v>
      </c>
      <c r="F10" s="5" t="s">
        <v>59</v>
      </c>
      <c r="G10" s="18">
        <v>43320</v>
      </c>
      <c r="H10" s="5" t="s">
        <v>2</v>
      </c>
      <c r="I10" s="5"/>
      <c r="L10" s="84" t="s">
        <v>513</v>
      </c>
      <c r="M10" s="85" t="s">
        <v>385</v>
      </c>
      <c r="N10" s="85" t="s">
        <v>514</v>
      </c>
      <c r="O10" s="87" t="s">
        <v>406</v>
      </c>
    </row>
    <row r="11" spans="1:16" x14ac:dyDescent="0.3">
      <c r="A11" s="55" t="s">
        <v>113</v>
      </c>
      <c r="B11" s="88" t="s">
        <v>385</v>
      </c>
      <c r="C11" s="95">
        <v>4</v>
      </c>
      <c r="D11" s="91" t="s">
        <v>401</v>
      </c>
      <c r="E11" s="56">
        <v>0</v>
      </c>
      <c r="F11" s="5" t="s">
        <v>59</v>
      </c>
      <c r="G11" s="18">
        <v>43238</v>
      </c>
      <c r="H11" s="5" t="s">
        <v>2</v>
      </c>
      <c r="I11" s="5"/>
      <c r="L11" s="84" t="s">
        <v>515</v>
      </c>
      <c r="M11" s="85" t="s">
        <v>385</v>
      </c>
      <c r="N11" s="85" t="s">
        <v>466</v>
      </c>
      <c r="O11" s="87" t="s">
        <v>406</v>
      </c>
    </row>
    <row r="12" spans="1:16" x14ac:dyDescent="0.3">
      <c r="A12" s="55" t="s">
        <v>114</v>
      </c>
      <c r="B12" s="88" t="s">
        <v>385</v>
      </c>
      <c r="C12" s="95">
        <v>2</v>
      </c>
      <c r="D12" s="91" t="s">
        <v>423</v>
      </c>
      <c r="E12" s="56">
        <v>0</v>
      </c>
      <c r="F12" s="5" t="s">
        <v>59</v>
      </c>
      <c r="G12" s="18">
        <v>43362</v>
      </c>
      <c r="H12" s="5" t="s">
        <v>2</v>
      </c>
      <c r="I12" s="5"/>
      <c r="L12" s="84" t="s">
        <v>515</v>
      </c>
      <c r="M12" s="85" t="s">
        <v>407</v>
      </c>
      <c r="N12" s="85" t="s">
        <v>516</v>
      </c>
      <c r="O12" s="86"/>
    </row>
    <row r="13" spans="1:16" x14ac:dyDescent="0.3">
      <c r="A13" s="55" t="s">
        <v>115</v>
      </c>
      <c r="B13" s="88" t="s">
        <v>451</v>
      </c>
      <c r="C13" s="95">
        <v>25</v>
      </c>
      <c r="D13" s="91" t="s">
        <v>466</v>
      </c>
      <c r="E13" s="56">
        <v>0</v>
      </c>
      <c r="F13" s="5" t="s">
        <v>17</v>
      </c>
      <c r="G13" s="18">
        <v>43430</v>
      </c>
      <c r="H13" s="5" t="s">
        <v>116</v>
      </c>
      <c r="I13" s="5"/>
      <c r="L13" s="84" t="s">
        <v>517</v>
      </c>
      <c r="M13" s="85" t="s">
        <v>385</v>
      </c>
      <c r="N13" s="85" t="s">
        <v>518</v>
      </c>
      <c r="O13" s="86"/>
    </row>
    <row r="14" spans="1:16" x14ac:dyDescent="0.3">
      <c r="A14" s="55" t="s">
        <v>117</v>
      </c>
      <c r="B14" s="88" t="s">
        <v>385</v>
      </c>
      <c r="C14" s="95">
        <v>34</v>
      </c>
      <c r="D14" s="91" t="s">
        <v>538</v>
      </c>
      <c r="E14" s="56">
        <v>0</v>
      </c>
      <c r="F14" s="5" t="s">
        <v>106</v>
      </c>
      <c r="G14" s="18">
        <v>44034</v>
      </c>
      <c r="H14" s="5" t="s">
        <v>2</v>
      </c>
      <c r="I14" s="5"/>
      <c r="L14" s="84" t="s">
        <v>519</v>
      </c>
      <c r="M14" s="85" t="s">
        <v>385</v>
      </c>
      <c r="N14" s="85" t="s">
        <v>413</v>
      </c>
      <c r="O14" s="87" t="s">
        <v>406</v>
      </c>
    </row>
    <row r="15" spans="1:16" x14ac:dyDescent="0.3">
      <c r="A15" s="55" t="s">
        <v>118</v>
      </c>
      <c r="B15" s="88" t="s">
        <v>385</v>
      </c>
      <c r="C15" s="95">
        <v>8</v>
      </c>
      <c r="D15" s="91" t="s">
        <v>388</v>
      </c>
      <c r="E15" s="56">
        <v>0</v>
      </c>
      <c r="F15" s="5" t="s">
        <v>106</v>
      </c>
      <c r="G15" s="18">
        <v>43895</v>
      </c>
      <c r="H15" s="5" t="s">
        <v>2</v>
      </c>
      <c r="I15" s="5"/>
      <c r="L15" s="84" t="s">
        <v>520</v>
      </c>
      <c r="M15" s="85" t="s">
        <v>385</v>
      </c>
      <c r="N15" s="85" t="s">
        <v>413</v>
      </c>
      <c r="O15" s="87" t="s">
        <v>406</v>
      </c>
    </row>
    <row r="16" spans="1:16" x14ac:dyDescent="0.3">
      <c r="A16" s="55" t="s">
        <v>119</v>
      </c>
      <c r="B16" s="88" t="s">
        <v>385</v>
      </c>
      <c r="C16" s="95">
        <v>33</v>
      </c>
      <c r="D16" s="91" t="s">
        <v>433</v>
      </c>
      <c r="E16" s="56">
        <v>0</v>
      </c>
      <c r="F16" s="5" t="s">
        <v>106</v>
      </c>
      <c r="G16" s="18">
        <v>44302</v>
      </c>
      <c r="H16" s="5" t="s">
        <v>2</v>
      </c>
      <c r="I16" s="5"/>
      <c r="L16" s="84" t="s">
        <v>521</v>
      </c>
      <c r="M16" s="85" t="s">
        <v>385</v>
      </c>
      <c r="N16" s="85" t="s">
        <v>522</v>
      </c>
      <c r="O16" s="86"/>
    </row>
    <row r="17" spans="1:15" x14ac:dyDescent="0.3">
      <c r="A17" s="55" t="s">
        <v>120</v>
      </c>
      <c r="B17" s="88" t="s">
        <v>385</v>
      </c>
      <c r="C17" s="95">
        <v>16</v>
      </c>
      <c r="D17" s="91" t="s">
        <v>390</v>
      </c>
      <c r="E17" s="56">
        <v>0</v>
      </c>
      <c r="F17" s="5" t="s">
        <v>59</v>
      </c>
      <c r="G17" s="18">
        <v>43208</v>
      </c>
      <c r="H17" s="5" t="s">
        <v>2</v>
      </c>
      <c r="I17" s="5"/>
      <c r="L17" s="84" t="s">
        <v>523</v>
      </c>
      <c r="M17" s="85" t="s">
        <v>385</v>
      </c>
      <c r="N17" s="85" t="s">
        <v>524</v>
      </c>
      <c r="O17" s="86"/>
    </row>
    <row r="18" spans="1:15" x14ac:dyDescent="0.3">
      <c r="A18" s="55" t="s">
        <v>121</v>
      </c>
      <c r="B18" s="88" t="s">
        <v>385</v>
      </c>
      <c r="C18" s="95">
        <v>20</v>
      </c>
      <c r="D18" s="93" t="s">
        <v>458</v>
      </c>
      <c r="E18" s="56">
        <v>0</v>
      </c>
      <c r="F18" s="5" t="s">
        <v>122</v>
      </c>
      <c r="G18" s="18">
        <v>44298</v>
      </c>
      <c r="H18" s="5" t="s">
        <v>2</v>
      </c>
      <c r="I18" s="5"/>
      <c r="L18" s="84" t="s">
        <v>525</v>
      </c>
      <c r="M18" s="85" t="s">
        <v>385</v>
      </c>
      <c r="N18" s="85" t="s">
        <v>403</v>
      </c>
      <c r="O18" s="87" t="s">
        <v>406</v>
      </c>
    </row>
    <row r="19" spans="1:15" x14ac:dyDescent="0.3">
      <c r="A19" s="55" t="s">
        <v>123</v>
      </c>
      <c r="B19" s="88" t="s">
        <v>385</v>
      </c>
      <c r="C19" s="95">
        <v>0</v>
      </c>
      <c r="D19" s="91" t="s">
        <v>403</v>
      </c>
      <c r="E19" s="56">
        <v>0</v>
      </c>
      <c r="F19" s="5" t="s">
        <v>17</v>
      </c>
      <c r="G19" s="18">
        <v>43781</v>
      </c>
      <c r="H19" s="5" t="s">
        <v>2</v>
      </c>
      <c r="I19" s="5"/>
      <c r="L19" s="84" t="s">
        <v>525</v>
      </c>
      <c r="M19" s="85" t="s">
        <v>407</v>
      </c>
      <c r="N19" s="85" t="s">
        <v>488</v>
      </c>
      <c r="O19" s="87" t="s">
        <v>406</v>
      </c>
    </row>
    <row r="20" spans="1:15" x14ac:dyDescent="0.3">
      <c r="A20" s="55" t="s">
        <v>124</v>
      </c>
      <c r="B20" s="88" t="s">
        <v>385</v>
      </c>
      <c r="C20" s="95">
        <v>2</v>
      </c>
      <c r="D20" s="91" t="s">
        <v>423</v>
      </c>
      <c r="E20" s="56">
        <v>0</v>
      </c>
      <c r="F20" s="5" t="s">
        <v>40</v>
      </c>
      <c r="G20" s="18">
        <v>43801</v>
      </c>
      <c r="H20" s="5" t="s">
        <v>2</v>
      </c>
      <c r="I20" s="5"/>
      <c r="L20" s="84" t="s">
        <v>525</v>
      </c>
      <c r="M20" s="85" t="s">
        <v>437</v>
      </c>
      <c r="N20" s="85" t="s">
        <v>450</v>
      </c>
      <c r="O20" s="86"/>
    </row>
    <row r="21" spans="1:15" x14ac:dyDescent="0.3">
      <c r="A21" s="55" t="s">
        <v>125</v>
      </c>
      <c r="B21" s="88" t="s">
        <v>385</v>
      </c>
      <c r="C21" s="95">
        <v>5</v>
      </c>
      <c r="D21" s="93" t="s">
        <v>546</v>
      </c>
      <c r="E21" s="56">
        <v>0</v>
      </c>
      <c r="F21" s="5" t="s">
        <v>13</v>
      </c>
      <c r="G21" s="18">
        <v>44165</v>
      </c>
      <c r="H21" s="5" t="s">
        <v>2</v>
      </c>
      <c r="I21" s="5"/>
      <c r="L21" s="84" t="s">
        <v>526</v>
      </c>
      <c r="M21" s="85" t="s">
        <v>385</v>
      </c>
      <c r="N21" s="85" t="s">
        <v>399</v>
      </c>
      <c r="O21" s="86"/>
    </row>
    <row r="22" spans="1:15" x14ac:dyDescent="0.3">
      <c r="A22" s="55" t="s">
        <v>126</v>
      </c>
      <c r="B22" s="88" t="s">
        <v>385</v>
      </c>
      <c r="C22" s="95">
        <v>0</v>
      </c>
      <c r="D22" s="91" t="s">
        <v>403</v>
      </c>
      <c r="E22" s="56">
        <v>0</v>
      </c>
      <c r="F22" s="5" t="s">
        <v>17</v>
      </c>
      <c r="G22" s="18">
        <v>43781</v>
      </c>
      <c r="H22" s="5" t="s">
        <v>2</v>
      </c>
      <c r="I22" s="5"/>
      <c r="L22" s="84" t="s">
        <v>527</v>
      </c>
      <c r="M22" s="85" t="s">
        <v>385</v>
      </c>
      <c r="N22" s="85" t="s">
        <v>423</v>
      </c>
      <c r="O22" s="86"/>
    </row>
    <row r="23" spans="1:15" x14ac:dyDescent="0.3">
      <c r="A23" s="55" t="s">
        <v>127</v>
      </c>
      <c r="B23" s="88" t="s">
        <v>385</v>
      </c>
      <c r="C23" s="95">
        <v>0</v>
      </c>
      <c r="D23" s="91" t="s">
        <v>403</v>
      </c>
      <c r="E23" s="56">
        <v>0</v>
      </c>
      <c r="F23" s="5" t="s">
        <v>17</v>
      </c>
      <c r="G23" s="18">
        <v>43781</v>
      </c>
      <c r="H23" s="5" t="s">
        <v>2</v>
      </c>
      <c r="I23" s="5"/>
      <c r="L23" s="84" t="s">
        <v>528</v>
      </c>
      <c r="M23" s="85" t="s">
        <v>385</v>
      </c>
      <c r="N23" s="85" t="s">
        <v>403</v>
      </c>
      <c r="O23" s="87" t="s">
        <v>406</v>
      </c>
    </row>
    <row r="24" spans="1:15" x14ac:dyDescent="0.3">
      <c r="A24" s="55" t="s">
        <v>128</v>
      </c>
      <c r="B24" s="88" t="s">
        <v>407</v>
      </c>
      <c r="C24" s="95">
        <v>35</v>
      </c>
      <c r="D24" s="93" t="s">
        <v>460</v>
      </c>
      <c r="E24" s="56">
        <v>0</v>
      </c>
      <c r="F24" s="5" t="s">
        <v>106</v>
      </c>
      <c r="G24" s="18">
        <v>44309</v>
      </c>
      <c r="H24" s="5" t="s">
        <v>21</v>
      </c>
      <c r="I24" s="5"/>
      <c r="L24" s="84" t="s">
        <v>528</v>
      </c>
      <c r="M24" s="85" t="s">
        <v>407</v>
      </c>
      <c r="N24" s="85" t="s">
        <v>403</v>
      </c>
      <c r="O24" s="87" t="s">
        <v>406</v>
      </c>
    </row>
    <row r="25" spans="1:15" x14ac:dyDescent="0.3">
      <c r="A25" s="55" t="s">
        <v>129</v>
      </c>
      <c r="B25" s="88" t="s">
        <v>407</v>
      </c>
      <c r="C25" s="95">
        <v>23</v>
      </c>
      <c r="D25" s="91" t="s">
        <v>426</v>
      </c>
      <c r="E25" s="56">
        <v>0</v>
      </c>
      <c r="F25" s="5" t="s">
        <v>53</v>
      </c>
      <c r="G25" s="18">
        <v>43361</v>
      </c>
      <c r="H25" s="5" t="s">
        <v>21</v>
      </c>
      <c r="I25" s="5"/>
      <c r="L25" s="84" t="s">
        <v>528</v>
      </c>
      <c r="M25" s="85" t="s">
        <v>437</v>
      </c>
      <c r="N25" s="85" t="s">
        <v>403</v>
      </c>
      <c r="O25" s="87" t="s">
        <v>406</v>
      </c>
    </row>
    <row r="26" spans="1:15" x14ac:dyDescent="0.3">
      <c r="A26" s="55" t="s">
        <v>130</v>
      </c>
      <c r="B26" s="88" t="s">
        <v>385</v>
      </c>
      <c r="C26" s="95">
        <v>19</v>
      </c>
      <c r="D26" s="91" t="s">
        <v>454</v>
      </c>
      <c r="E26" s="56">
        <v>0</v>
      </c>
      <c r="F26" s="5" t="s">
        <v>131</v>
      </c>
      <c r="G26" s="18">
        <v>44148</v>
      </c>
      <c r="H26" s="5" t="s">
        <v>2</v>
      </c>
      <c r="I26" s="5"/>
      <c r="L26" s="84" t="s">
        <v>528</v>
      </c>
      <c r="M26" s="85" t="s">
        <v>451</v>
      </c>
      <c r="N26" s="85" t="s">
        <v>415</v>
      </c>
      <c r="O26" s="87" t="s">
        <v>406</v>
      </c>
    </row>
    <row r="27" spans="1:15" x14ac:dyDescent="0.3">
      <c r="A27" s="55" t="s">
        <v>132</v>
      </c>
      <c r="B27" s="88" t="s">
        <v>385</v>
      </c>
      <c r="C27" s="95">
        <v>0</v>
      </c>
      <c r="D27" s="91" t="s">
        <v>403</v>
      </c>
      <c r="E27" s="56">
        <v>0</v>
      </c>
      <c r="F27" s="5" t="s">
        <v>17</v>
      </c>
      <c r="G27" s="18">
        <v>43969</v>
      </c>
      <c r="H27" s="5" t="s">
        <v>2</v>
      </c>
      <c r="I27" s="5"/>
      <c r="L27" s="84" t="s">
        <v>528</v>
      </c>
      <c r="M27" s="85" t="s">
        <v>529</v>
      </c>
      <c r="N27" s="85" t="s">
        <v>530</v>
      </c>
      <c r="O27" s="87" t="s">
        <v>406</v>
      </c>
    </row>
    <row r="28" spans="1:15" x14ac:dyDescent="0.3">
      <c r="A28" s="55" t="s">
        <v>133</v>
      </c>
      <c r="B28" s="88" t="s">
        <v>385</v>
      </c>
      <c r="C28" s="95">
        <v>8</v>
      </c>
      <c r="D28" s="91" t="s">
        <v>388</v>
      </c>
      <c r="E28" s="56">
        <v>0</v>
      </c>
      <c r="F28" s="5" t="s">
        <v>106</v>
      </c>
      <c r="G28" s="18">
        <v>43321</v>
      </c>
      <c r="H28" s="5" t="s">
        <v>2</v>
      </c>
      <c r="I28" s="5"/>
      <c r="L28" s="84" t="s">
        <v>528</v>
      </c>
      <c r="M28" s="85" t="s">
        <v>531</v>
      </c>
      <c r="N28" s="85" t="s">
        <v>532</v>
      </c>
      <c r="O28" s="86"/>
    </row>
    <row r="29" spans="1:15" x14ac:dyDescent="0.3">
      <c r="A29" s="55" t="s">
        <v>134</v>
      </c>
      <c r="B29" s="88" t="s">
        <v>385</v>
      </c>
      <c r="C29" s="95">
        <v>2</v>
      </c>
      <c r="D29" s="91" t="s">
        <v>423</v>
      </c>
      <c r="E29" s="56">
        <v>0</v>
      </c>
      <c r="F29" s="5" t="s">
        <v>106</v>
      </c>
      <c r="G29" s="18">
        <v>43308</v>
      </c>
      <c r="H29" s="5" t="s">
        <v>2</v>
      </c>
      <c r="I29" s="5"/>
      <c r="L29" s="84" t="s">
        <v>533</v>
      </c>
      <c r="M29" s="85" t="s">
        <v>385</v>
      </c>
      <c r="N29" s="85" t="s">
        <v>388</v>
      </c>
      <c r="O29" s="86"/>
    </row>
    <row r="30" spans="1:15" x14ac:dyDescent="0.3">
      <c r="A30" s="55" t="s">
        <v>135</v>
      </c>
      <c r="B30" s="88" t="s">
        <v>385</v>
      </c>
      <c r="C30" s="95">
        <v>0</v>
      </c>
      <c r="D30" s="91" t="s">
        <v>403</v>
      </c>
      <c r="E30" s="56">
        <v>0</v>
      </c>
      <c r="F30" s="5" t="s">
        <v>17</v>
      </c>
      <c r="G30" s="18">
        <v>43273</v>
      </c>
      <c r="H30" s="5" t="s">
        <v>2</v>
      </c>
      <c r="I30" s="5"/>
      <c r="L30" s="84" t="s">
        <v>534</v>
      </c>
      <c r="M30" s="85" t="s">
        <v>385</v>
      </c>
      <c r="N30" s="85" t="s">
        <v>401</v>
      </c>
      <c r="O30" s="86"/>
    </row>
    <row r="31" spans="1:15" x14ac:dyDescent="0.3">
      <c r="A31" s="55" t="s">
        <v>136</v>
      </c>
      <c r="B31" s="88" t="s">
        <v>529</v>
      </c>
      <c r="C31" s="95">
        <v>89</v>
      </c>
      <c r="D31" s="93" t="s">
        <v>560</v>
      </c>
      <c r="E31" s="56">
        <v>0</v>
      </c>
      <c r="F31" s="5" t="s">
        <v>17</v>
      </c>
      <c r="G31" s="18">
        <v>44309</v>
      </c>
      <c r="H31" s="5" t="s">
        <v>116</v>
      </c>
      <c r="I31" s="5"/>
      <c r="L31" s="84" t="s">
        <v>535</v>
      </c>
      <c r="M31" s="85" t="s">
        <v>385</v>
      </c>
      <c r="N31" s="85" t="s">
        <v>423</v>
      </c>
      <c r="O31" s="86"/>
    </row>
    <row r="32" spans="1:15" x14ac:dyDescent="0.3">
      <c r="A32" s="55" t="s">
        <v>137</v>
      </c>
      <c r="B32" s="88" t="s">
        <v>385</v>
      </c>
      <c r="C32" s="95">
        <v>4</v>
      </c>
      <c r="D32" s="93" t="s">
        <v>388</v>
      </c>
      <c r="E32" s="56">
        <v>0</v>
      </c>
      <c r="F32" s="5" t="s">
        <v>138</v>
      </c>
      <c r="G32" s="18">
        <v>44321</v>
      </c>
      <c r="H32" s="5" t="s">
        <v>2</v>
      </c>
      <c r="I32" s="5"/>
      <c r="L32" s="84" t="s">
        <v>536</v>
      </c>
      <c r="M32" s="85" t="s">
        <v>385</v>
      </c>
      <c r="N32" s="85" t="s">
        <v>413</v>
      </c>
      <c r="O32" s="87" t="s">
        <v>406</v>
      </c>
    </row>
    <row r="33" spans="1:15" x14ac:dyDescent="0.3">
      <c r="A33" s="55" t="s">
        <v>139</v>
      </c>
      <c r="B33" s="88" t="s">
        <v>407</v>
      </c>
      <c r="C33" s="95">
        <v>161</v>
      </c>
      <c r="D33" s="93" t="s">
        <v>563</v>
      </c>
      <c r="E33" s="56">
        <v>0</v>
      </c>
      <c r="F33" s="5" t="s">
        <v>13</v>
      </c>
      <c r="G33" s="18">
        <v>44321</v>
      </c>
      <c r="H33" s="5" t="s">
        <v>21</v>
      </c>
      <c r="I33" s="5"/>
      <c r="L33" s="84" t="s">
        <v>536</v>
      </c>
      <c r="M33" s="85" t="s">
        <v>407</v>
      </c>
      <c r="N33" s="85" t="s">
        <v>466</v>
      </c>
      <c r="O33" s="87" t="s">
        <v>406</v>
      </c>
    </row>
    <row r="34" spans="1:15" x14ac:dyDescent="0.3">
      <c r="A34" s="55" t="s">
        <v>140</v>
      </c>
      <c r="B34" s="88" t="s">
        <v>385</v>
      </c>
      <c r="C34" s="95">
        <v>50</v>
      </c>
      <c r="D34" s="91" t="s">
        <v>565</v>
      </c>
      <c r="E34" s="56">
        <v>0</v>
      </c>
      <c r="F34" s="5" t="s">
        <v>122</v>
      </c>
      <c r="G34" s="18">
        <v>44295</v>
      </c>
      <c r="H34" s="5" t="s">
        <v>2</v>
      </c>
      <c r="I34" s="5"/>
      <c r="L34" s="84" t="s">
        <v>536</v>
      </c>
      <c r="M34" s="85" t="s">
        <v>437</v>
      </c>
      <c r="N34" s="85" t="s">
        <v>466</v>
      </c>
      <c r="O34" s="87" t="s">
        <v>406</v>
      </c>
    </row>
    <row r="35" spans="1:15" x14ac:dyDescent="0.3">
      <c r="A35" s="55" t="s">
        <v>141</v>
      </c>
      <c r="B35" s="88" t="s">
        <v>407</v>
      </c>
      <c r="C35" s="95">
        <v>87</v>
      </c>
      <c r="D35" s="93" t="s">
        <v>568</v>
      </c>
      <c r="E35" s="56">
        <v>0</v>
      </c>
      <c r="F35" s="5" t="s">
        <v>20</v>
      </c>
      <c r="G35" s="18">
        <v>44314</v>
      </c>
      <c r="H35" s="5" t="s">
        <v>21</v>
      </c>
      <c r="I35" s="5"/>
      <c r="L35" s="84" t="s">
        <v>536</v>
      </c>
      <c r="M35" s="85" t="s">
        <v>451</v>
      </c>
      <c r="N35" s="85" t="s">
        <v>466</v>
      </c>
      <c r="O35" s="86"/>
    </row>
    <row r="36" spans="1:15" x14ac:dyDescent="0.3">
      <c r="A36" s="55" t="s">
        <v>142</v>
      </c>
      <c r="B36" s="88" t="s">
        <v>407</v>
      </c>
      <c r="C36" s="95">
        <v>154</v>
      </c>
      <c r="D36" s="93" t="s">
        <v>570</v>
      </c>
      <c r="E36" s="56">
        <v>0</v>
      </c>
      <c r="F36" s="5" t="s">
        <v>20</v>
      </c>
      <c r="G36" s="18">
        <v>44299</v>
      </c>
      <c r="H36" s="5" t="s">
        <v>21</v>
      </c>
      <c r="I36" s="5"/>
      <c r="L36" s="84" t="s">
        <v>537</v>
      </c>
      <c r="M36" s="85" t="s">
        <v>385</v>
      </c>
      <c r="N36" s="85" t="s">
        <v>538</v>
      </c>
      <c r="O36" s="86"/>
    </row>
    <row r="37" spans="1:15" x14ac:dyDescent="0.3">
      <c r="A37" s="55" t="s">
        <v>143</v>
      </c>
      <c r="B37" s="88" t="s">
        <v>385</v>
      </c>
      <c r="C37" s="95">
        <v>12</v>
      </c>
      <c r="D37" s="91" t="s">
        <v>481</v>
      </c>
      <c r="E37" s="56">
        <v>0</v>
      </c>
      <c r="F37" s="5" t="s">
        <v>144</v>
      </c>
      <c r="G37" s="18">
        <v>44273</v>
      </c>
      <c r="H37" s="5" t="s">
        <v>2</v>
      </c>
      <c r="I37" s="5"/>
      <c r="L37" s="84" t="s">
        <v>539</v>
      </c>
      <c r="M37" s="85" t="s">
        <v>385</v>
      </c>
      <c r="N37" s="85" t="s">
        <v>388</v>
      </c>
      <c r="O37" s="86"/>
    </row>
    <row r="38" spans="1:15" x14ac:dyDescent="0.3">
      <c r="A38" s="55" t="s">
        <v>145</v>
      </c>
      <c r="B38" s="88" t="s">
        <v>385</v>
      </c>
      <c r="C38" s="95">
        <v>56</v>
      </c>
      <c r="D38" s="91" t="s">
        <v>573</v>
      </c>
      <c r="E38" s="56">
        <v>0</v>
      </c>
      <c r="F38" s="5" t="s">
        <v>11</v>
      </c>
      <c r="G38" s="18">
        <v>44295</v>
      </c>
      <c r="H38" s="5" t="s">
        <v>2</v>
      </c>
      <c r="I38" s="5"/>
      <c r="L38" s="84" t="s">
        <v>540</v>
      </c>
      <c r="M38" s="85" t="s">
        <v>385</v>
      </c>
      <c r="N38" s="85" t="s">
        <v>433</v>
      </c>
      <c r="O38" s="86"/>
    </row>
    <row r="39" spans="1:15" x14ac:dyDescent="0.3">
      <c r="A39" s="55" t="s">
        <v>146</v>
      </c>
      <c r="B39" s="88" t="s">
        <v>385</v>
      </c>
      <c r="C39" s="95">
        <v>37</v>
      </c>
      <c r="D39" s="93" t="s">
        <v>575</v>
      </c>
      <c r="E39" s="56">
        <v>0</v>
      </c>
      <c r="F39" s="5" t="s">
        <v>20</v>
      </c>
      <c r="G39" s="18">
        <v>44314</v>
      </c>
      <c r="H39" s="5" t="s">
        <v>2</v>
      </c>
      <c r="I39" s="5"/>
      <c r="L39" s="84" t="s">
        <v>541</v>
      </c>
      <c r="M39" s="85" t="s">
        <v>385</v>
      </c>
      <c r="N39" s="85" t="s">
        <v>390</v>
      </c>
      <c r="O39" s="86"/>
    </row>
    <row r="40" spans="1:15" x14ac:dyDescent="0.3">
      <c r="A40" s="55" t="s">
        <v>147</v>
      </c>
      <c r="B40" s="88" t="s">
        <v>385</v>
      </c>
      <c r="C40" s="95">
        <v>0</v>
      </c>
      <c r="D40" s="93" t="s">
        <v>524</v>
      </c>
      <c r="E40" s="56">
        <v>0</v>
      </c>
      <c r="F40" s="5" t="s">
        <v>17</v>
      </c>
      <c r="G40" s="18">
        <v>44109</v>
      </c>
      <c r="H40" s="5" t="s">
        <v>2</v>
      </c>
      <c r="I40" s="5"/>
      <c r="L40" s="84" t="s">
        <v>542</v>
      </c>
      <c r="M40" s="85" t="s">
        <v>385</v>
      </c>
      <c r="N40" s="85" t="s">
        <v>458</v>
      </c>
      <c r="O40" s="86"/>
    </row>
    <row r="41" spans="1:15" x14ac:dyDescent="0.3">
      <c r="A41" s="55" t="s">
        <v>148</v>
      </c>
      <c r="B41" s="88" t="s">
        <v>385</v>
      </c>
      <c r="C41" s="95">
        <v>9</v>
      </c>
      <c r="D41" s="91" t="s">
        <v>396</v>
      </c>
      <c r="E41" s="56">
        <v>0</v>
      </c>
      <c r="F41" s="5" t="s">
        <v>149</v>
      </c>
      <c r="G41" s="18">
        <v>44300</v>
      </c>
      <c r="H41" s="5" t="s">
        <v>2</v>
      </c>
      <c r="I41" s="5"/>
      <c r="L41" s="84" t="s">
        <v>543</v>
      </c>
      <c r="M41" s="85" t="s">
        <v>385</v>
      </c>
      <c r="N41" s="85" t="s">
        <v>403</v>
      </c>
      <c r="O41" s="86"/>
    </row>
    <row r="42" spans="1:15" x14ac:dyDescent="0.3">
      <c r="A42" s="55" t="s">
        <v>150</v>
      </c>
      <c r="B42" s="88" t="s">
        <v>385</v>
      </c>
      <c r="C42" s="95">
        <v>11</v>
      </c>
      <c r="D42" s="91" t="s">
        <v>439</v>
      </c>
      <c r="E42" s="56">
        <v>0</v>
      </c>
      <c r="F42" s="5" t="s">
        <v>40</v>
      </c>
      <c r="G42" s="18">
        <v>44306</v>
      </c>
      <c r="H42" s="5" t="s">
        <v>2</v>
      </c>
      <c r="I42" s="5"/>
      <c r="L42" s="84" t="s">
        <v>544</v>
      </c>
      <c r="M42" s="85" t="s">
        <v>385</v>
      </c>
      <c r="N42" s="85" t="s">
        <v>423</v>
      </c>
      <c r="O42" s="86"/>
    </row>
    <row r="43" spans="1:15" x14ac:dyDescent="0.3">
      <c r="A43" s="55" t="s">
        <v>151</v>
      </c>
      <c r="B43" s="88" t="s">
        <v>385</v>
      </c>
      <c r="C43" s="95">
        <v>7</v>
      </c>
      <c r="D43" s="91" t="s">
        <v>524</v>
      </c>
      <c r="E43" s="56">
        <v>0</v>
      </c>
      <c r="F43" s="5" t="s">
        <v>40</v>
      </c>
      <c r="G43" s="18">
        <v>44167</v>
      </c>
      <c r="H43" s="5" t="s">
        <v>2</v>
      </c>
      <c r="I43" s="5"/>
      <c r="L43" s="84" t="s">
        <v>545</v>
      </c>
      <c r="M43" s="85" t="s">
        <v>385</v>
      </c>
      <c r="N43" s="85" t="s">
        <v>546</v>
      </c>
      <c r="O43" s="86"/>
    </row>
    <row r="44" spans="1:15" x14ac:dyDescent="0.3">
      <c r="A44" s="55" t="s">
        <v>152</v>
      </c>
      <c r="B44" s="88" t="s">
        <v>385</v>
      </c>
      <c r="C44" s="95">
        <v>1</v>
      </c>
      <c r="D44" s="93" t="s">
        <v>403</v>
      </c>
      <c r="E44" s="94">
        <v>1</v>
      </c>
      <c r="F44" s="5" t="s">
        <v>17</v>
      </c>
      <c r="G44" s="18">
        <v>43038</v>
      </c>
      <c r="H44" s="5" t="s">
        <v>21</v>
      </c>
      <c r="I44" s="5"/>
      <c r="L44" s="84" t="s">
        <v>547</v>
      </c>
      <c r="M44" s="85" t="s">
        <v>385</v>
      </c>
      <c r="N44" s="85" t="s">
        <v>403</v>
      </c>
      <c r="O44" s="86"/>
    </row>
    <row r="45" spans="1:15" x14ac:dyDescent="0.3">
      <c r="A45" s="55" t="s">
        <v>153</v>
      </c>
      <c r="B45" s="88" t="s">
        <v>385</v>
      </c>
      <c r="C45" s="95">
        <v>17</v>
      </c>
      <c r="D45" s="93" t="s">
        <v>413</v>
      </c>
      <c r="E45" s="94">
        <v>1</v>
      </c>
      <c r="F45" s="5" t="s">
        <v>59</v>
      </c>
      <c r="G45" s="18">
        <v>44050</v>
      </c>
      <c r="H45" s="5" t="s">
        <v>2</v>
      </c>
      <c r="I45" s="5"/>
      <c r="L45" s="84" t="s">
        <v>548</v>
      </c>
      <c r="M45" s="85" t="s">
        <v>385</v>
      </c>
      <c r="N45" s="85" t="s">
        <v>403</v>
      </c>
      <c r="O45" s="86"/>
    </row>
    <row r="46" spans="1:15" x14ac:dyDescent="0.3">
      <c r="A46" s="55" t="s">
        <v>154</v>
      </c>
      <c r="B46" s="88" t="s">
        <v>385</v>
      </c>
      <c r="C46" s="95">
        <v>0</v>
      </c>
      <c r="D46" s="93" t="s">
        <v>401</v>
      </c>
      <c r="E46" s="56">
        <v>0</v>
      </c>
      <c r="F46" s="5" t="s">
        <v>17</v>
      </c>
      <c r="G46" s="18">
        <v>44012</v>
      </c>
      <c r="H46" s="5" t="s">
        <v>2</v>
      </c>
      <c r="I46" s="5"/>
      <c r="L46" s="84" t="s">
        <v>549</v>
      </c>
      <c r="M46" s="85" t="s">
        <v>385</v>
      </c>
      <c r="N46" s="85" t="s">
        <v>403</v>
      </c>
      <c r="O46" s="87" t="s">
        <v>406</v>
      </c>
    </row>
    <row r="47" spans="1:15" x14ac:dyDescent="0.3">
      <c r="A47" s="55" t="s">
        <v>155</v>
      </c>
      <c r="B47" s="88" t="s">
        <v>385</v>
      </c>
      <c r="C47" s="95">
        <v>0</v>
      </c>
      <c r="D47" s="93" t="s">
        <v>401</v>
      </c>
      <c r="E47" s="56">
        <v>0</v>
      </c>
      <c r="F47" s="5" t="s">
        <v>17</v>
      </c>
      <c r="G47" s="18">
        <v>44249</v>
      </c>
      <c r="H47" s="5" t="s">
        <v>2</v>
      </c>
      <c r="I47" s="5"/>
      <c r="L47" s="84" t="s">
        <v>549</v>
      </c>
      <c r="M47" s="85" t="s">
        <v>407</v>
      </c>
      <c r="N47" s="85" t="s">
        <v>460</v>
      </c>
      <c r="O47" s="86"/>
    </row>
    <row r="48" spans="1:15" x14ac:dyDescent="0.3">
      <c r="A48" s="55" t="s">
        <v>156</v>
      </c>
      <c r="B48" s="88" t="s">
        <v>385</v>
      </c>
      <c r="C48" s="95">
        <v>0</v>
      </c>
      <c r="D48" s="93" t="s">
        <v>401</v>
      </c>
      <c r="E48" s="56">
        <v>0</v>
      </c>
      <c r="F48" s="5" t="s">
        <v>17</v>
      </c>
      <c r="G48" s="18">
        <v>44137</v>
      </c>
      <c r="H48" s="5" t="s">
        <v>2</v>
      </c>
      <c r="I48" s="5"/>
      <c r="L48" s="84" t="s">
        <v>550</v>
      </c>
      <c r="M48" s="85" t="s">
        <v>385</v>
      </c>
      <c r="N48" s="85" t="s">
        <v>419</v>
      </c>
      <c r="O48" s="87" t="s">
        <v>406</v>
      </c>
    </row>
    <row r="49" spans="1:15" x14ac:dyDescent="0.3">
      <c r="A49" s="55" t="s">
        <v>157</v>
      </c>
      <c r="B49" s="88" t="s">
        <v>385</v>
      </c>
      <c r="C49" s="95">
        <v>4</v>
      </c>
      <c r="D49" s="91" t="s">
        <v>401</v>
      </c>
      <c r="E49" s="94">
        <v>1</v>
      </c>
      <c r="F49" s="5" t="s">
        <v>38</v>
      </c>
      <c r="G49" s="18">
        <v>44239</v>
      </c>
      <c r="H49" s="5" t="s">
        <v>2</v>
      </c>
      <c r="I49" s="5"/>
      <c r="L49" s="84" t="s">
        <v>550</v>
      </c>
      <c r="M49" s="85" t="s">
        <v>407</v>
      </c>
      <c r="N49" s="85" t="s">
        <v>426</v>
      </c>
      <c r="O49" s="86"/>
    </row>
    <row r="50" spans="1:15" x14ac:dyDescent="0.3">
      <c r="A50" s="55" t="s">
        <v>158</v>
      </c>
      <c r="B50" s="88" t="s">
        <v>385</v>
      </c>
      <c r="C50" s="95">
        <v>4</v>
      </c>
      <c r="D50" s="93" t="s">
        <v>403</v>
      </c>
      <c r="E50" s="56">
        <v>0</v>
      </c>
      <c r="F50" s="5" t="s">
        <v>38</v>
      </c>
      <c r="G50" s="18">
        <v>44210</v>
      </c>
      <c r="H50" s="5" t="s">
        <v>2</v>
      </c>
      <c r="I50" s="5"/>
      <c r="L50" s="84" t="s">
        <v>551</v>
      </c>
      <c r="M50" s="85" t="s">
        <v>385</v>
      </c>
      <c r="N50" s="85" t="s">
        <v>454</v>
      </c>
      <c r="O50" s="86"/>
    </row>
    <row r="51" spans="1:15" x14ac:dyDescent="0.3">
      <c r="A51" s="55" t="s">
        <v>159</v>
      </c>
      <c r="B51" s="88" t="s">
        <v>407</v>
      </c>
      <c r="C51" s="95">
        <v>4</v>
      </c>
      <c r="D51" s="93" t="s">
        <v>413</v>
      </c>
      <c r="E51" s="94">
        <v>1</v>
      </c>
      <c r="F51" s="5" t="s">
        <v>38</v>
      </c>
      <c r="G51" s="18">
        <v>44249</v>
      </c>
      <c r="H51" s="5" t="s">
        <v>2</v>
      </c>
      <c r="I51" s="5"/>
      <c r="L51" s="84" t="s">
        <v>552</v>
      </c>
      <c r="M51" s="85" t="s">
        <v>385</v>
      </c>
      <c r="N51" s="85" t="s">
        <v>403</v>
      </c>
      <c r="O51" s="86"/>
    </row>
    <row r="52" spans="1:15" x14ac:dyDescent="0.3">
      <c r="A52" s="55" t="s">
        <v>160</v>
      </c>
      <c r="B52" s="88" t="s">
        <v>385</v>
      </c>
      <c r="C52" s="95">
        <v>4</v>
      </c>
      <c r="D52" s="93" t="s">
        <v>583</v>
      </c>
      <c r="E52" s="56">
        <v>0</v>
      </c>
      <c r="F52" s="5" t="s">
        <v>38</v>
      </c>
      <c r="G52" s="18">
        <v>44278</v>
      </c>
      <c r="H52" s="5" t="s">
        <v>2</v>
      </c>
      <c r="I52" s="5"/>
      <c r="L52" s="84" t="s">
        <v>553</v>
      </c>
      <c r="M52" s="85" t="s">
        <v>385</v>
      </c>
      <c r="N52" s="85" t="s">
        <v>388</v>
      </c>
      <c r="O52" s="86"/>
    </row>
    <row r="53" spans="1:15" x14ac:dyDescent="0.3">
      <c r="A53" s="55" t="s">
        <v>161</v>
      </c>
      <c r="B53" s="88" t="s">
        <v>407</v>
      </c>
      <c r="C53" s="95">
        <v>1</v>
      </c>
      <c r="D53" s="91" t="s">
        <v>413</v>
      </c>
      <c r="E53" s="56">
        <v>0</v>
      </c>
      <c r="F53" s="5" t="s">
        <v>162</v>
      </c>
      <c r="G53" s="18">
        <v>44298</v>
      </c>
      <c r="H53" s="5" t="s">
        <v>2</v>
      </c>
      <c r="I53" s="5"/>
      <c r="L53" s="84" t="s">
        <v>554</v>
      </c>
      <c r="M53" s="85" t="s">
        <v>385</v>
      </c>
      <c r="N53" s="85" t="s">
        <v>423</v>
      </c>
      <c r="O53" s="86"/>
    </row>
    <row r="54" spans="1:15" x14ac:dyDescent="0.3">
      <c r="A54" s="55" t="s">
        <v>163</v>
      </c>
      <c r="B54" s="88" t="s">
        <v>407</v>
      </c>
      <c r="C54" s="95">
        <v>32</v>
      </c>
      <c r="D54" s="91" t="s">
        <v>595</v>
      </c>
      <c r="E54" s="56">
        <v>0</v>
      </c>
      <c r="F54" s="5" t="s">
        <v>53</v>
      </c>
      <c r="G54" s="18">
        <v>44274</v>
      </c>
      <c r="H54" s="5" t="s">
        <v>21</v>
      </c>
      <c r="I54" s="5"/>
      <c r="L54" s="84" t="s">
        <v>555</v>
      </c>
      <c r="M54" s="85" t="s">
        <v>385</v>
      </c>
      <c r="N54" s="85" t="s">
        <v>403</v>
      </c>
      <c r="O54" s="86"/>
    </row>
    <row r="55" spans="1:15" x14ac:dyDescent="0.3">
      <c r="A55" s="55" t="s">
        <v>164</v>
      </c>
      <c r="B55" s="88" t="s">
        <v>385</v>
      </c>
      <c r="C55" s="95">
        <v>9</v>
      </c>
      <c r="D55" s="91" t="s">
        <v>396</v>
      </c>
      <c r="E55" s="56">
        <v>0</v>
      </c>
      <c r="F55" s="5" t="s">
        <v>40</v>
      </c>
      <c r="G55" s="18">
        <v>44173</v>
      </c>
      <c r="H55" s="5" t="s">
        <v>2</v>
      </c>
      <c r="I55" s="5"/>
      <c r="L55" s="84" t="s">
        <v>556</v>
      </c>
      <c r="M55" s="85" t="s">
        <v>385</v>
      </c>
      <c r="N55" s="85" t="s">
        <v>425</v>
      </c>
      <c r="O55" s="87" t="s">
        <v>406</v>
      </c>
    </row>
    <row r="56" spans="1:15" x14ac:dyDescent="0.3">
      <c r="A56" s="55" t="s">
        <v>165</v>
      </c>
      <c r="B56" s="88" t="s">
        <v>437</v>
      </c>
      <c r="C56" s="95">
        <v>9</v>
      </c>
      <c r="D56" s="91" t="s">
        <v>396</v>
      </c>
      <c r="E56" s="56">
        <v>0</v>
      </c>
      <c r="F56" s="5" t="s">
        <v>17</v>
      </c>
      <c r="G56" s="18">
        <v>44299</v>
      </c>
      <c r="H56" s="5" t="s">
        <v>49</v>
      </c>
      <c r="I56" s="5"/>
      <c r="L56" s="84" t="s">
        <v>556</v>
      </c>
      <c r="M56" s="85" t="s">
        <v>407</v>
      </c>
      <c r="N56" s="85" t="s">
        <v>557</v>
      </c>
      <c r="O56" s="87" t="s">
        <v>406</v>
      </c>
    </row>
    <row r="57" spans="1:15" x14ac:dyDescent="0.3">
      <c r="A57" s="55" t="s">
        <v>166</v>
      </c>
      <c r="B57" s="88" t="s">
        <v>385</v>
      </c>
      <c r="C57" s="95">
        <v>8</v>
      </c>
      <c r="D57" s="91" t="s">
        <v>388</v>
      </c>
      <c r="E57" s="56">
        <v>0</v>
      </c>
      <c r="F57" s="5" t="s">
        <v>40</v>
      </c>
      <c r="G57" s="18">
        <v>44167</v>
      </c>
      <c r="H57" s="5" t="s">
        <v>2</v>
      </c>
      <c r="I57" s="5"/>
      <c r="L57" s="84" t="s">
        <v>556</v>
      </c>
      <c r="M57" s="85" t="s">
        <v>437</v>
      </c>
      <c r="N57" s="85" t="s">
        <v>558</v>
      </c>
      <c r="O57" s="87" t="s">
        <v>406</v>
      </c>
    </row>
    <row r="58" spans="1:15" x14ac:dyDescent="0.3">
      <c r="A58" s="55" t="s">
        <v>167</v>
      </c>
      <c r="B58" s="88" t="s">
        <v>385</v>
      </c>
      <c r="C58" s="95">
        <v>8</v>
      </c>
      <c r="D58" s="91" t="s">
        <v>388</v>
      </c>
      <c r="E58" s="56">
        <v>0</v>
      </c>
      <c r="F58" s="5" t="s">
        <v>55</v>
      </c>
      <c r="G58" s="18">
        <v>44116</v>
      </c>
      <c r="H58" s="5" t="s">
        <v>2</v>
      </c>
      <c r="I58" s="5"/>
      <c r="L58" s="84" t="s">
        <v>556</v>
      </c>
      <c r="M58" s="85" t="s">
        <v>451</v>
      </c>
      <c r="N58" s="85" t="s">
        <v>559</v>
      </c>
      <c r="O58" s="87" t="s">
        <v>406</v>
      </c>
    </row>
    <row r="59" spans="1:15" x14ac:dyDescent="0.3">
      <c r="A59" s="55" t="s">
        <v>168</v>
      </c>
      <c r="B59" s="88" t="s">
        <v>385</v>
      </c>
      <c r="C59" s="95">
        <v>4</v>
      </c>
      <c r="D59" s="91" t="s">
        <v>401</v>
      </c>
      <c r="E59" s="56">
        <v>0</v>
      </c>
      <c r="F59" s="5" t="s">
        <v>40</v>
      </c>
      <c r="G59" s="18">
        <v>44200</v>
      </c>
      <c r="H59" s="5" t="s">
        <v>2</v>
      </c>
      <c r="I59" s="5"/>
      <c r="L59" s="84" t="s">
        <v>556</v>
      </c>
      <c r="M59" s="85" t="s">
        <v>529</v>
      </c>
      <c r="N59" s="85" t="s">
        <v>560</v>
      </c>
      <c r="O59" s="86"/>
    </row>
    <row r="60" spans="1:15" x14ac:dyDescent="0.3">
      <c r="A60" s="55" t="s">
        <v>169</v>
      </c>
      <c r="B60" s="88" t="s">
        <v>385</v>
      </c>
      <c r="C60" s="95">
        <v>5</v>
      </c>
      <c r="D60" s="91" t="s">
        <v>408</v>
      </c>
      <c r="E60" s="56">
        <v>0</v>
      </c>
      <c r="F60" s="5" t="s">
        <v>170</v>
      </c>
      <c r="G60" s="18">
        <v>44287</v>
      </c>
      <c r="H60" s="5" t="s">
        <v>2</v>
      </c>
      <c r="I60" s="5"/>
      <c r="L60" s="84" t="s">
        <v>561</v>
      </c>
      <c r="M60" s="85" t="s">
        <v>385</v>
      </c>
      <c r="N60" s="85" t="s">
        <v>388</v>
      </c>
      <c r="O60" s="86"/>
    </row>
    <row r="61" spans="1:15" x14ac:dyDescent="0.3">
      <c r="A61" s="55" t="s">
        <v>171</v>
      </c>
      <c r="B61" s="88" t="s">
        <v>407</v>
      </c>
      <c r="C61" s="95">
        <v>23</v>
      </c>
      <c r="D61" s="93" t="s">
        <v>449</v>
      </c>
      <c r="E61" s="56">
        <v>0</v>
      </c>
      <c r="F61" s="5" t="s">
        <v>17</v>
      </c>
      <c r="G61" s="18">
        <v>43560</v>
      </c>
      <c r="H61" s="5" t="s">
        <v>21</v>
      </c>
      <c r="I61" s="5"/>
      <c r="L61" s="84" t="s">
        <v>562</v>
      </c>
      <c r="M61" s="85" t="s">
        <v>385</v>
      </c>
      <c r="N61" s="85" t="s">
        <v>511</v>
      </c>
      <c r="O61" s="87" t="s">
        <v>406</v>
      </c>
    </row>
    <row r="62" spans="1:15" x14ac:dyDescent="0.3">
      <c r="A62" s="55" t="s">
        <v>172</v>
      </c>
      <c r="B62" s="88" t="s">
        <v>385</v>
      </c>
      <c r="C62" s="95">
        <v>2</v>
      </c>
      <c r="D62" s="93" t="s">
        <v>546</v>
      </c>
      <c r="E62" s="56">
        <v>0</v>
      </c>
      <c r="F62" s="5" t="s">
        <v>26</v>
      </c>
      <c r="G62" s="18">
        <v>44082</v>
      </c>
      <c r="H62" s="5" t="s">
        <v>2</v>
      </c>
      <c r="I62" s="5"/>
      <c r="L62" s="84" t="s">
        <v>562</v>
      </c>
      <c r="M62" s="85" t="s">
        <v>407</v>
      </c>
      <c r="N62" s="85" t="s">
        <v>563</v>
      </c>
      <c r="O62" s="86"/>
    </row>
    <row r="63" spans="1:15" x14ac:dyDescent="0.3">
      <c r="A63" s="55" t="s">
        <v>173</v>
      </c>
      <c r="B63" s="88" t="s">
        <v>385</v>
      </c>
      <c r="C63" s="95">
        <v>2</v>
      </c>
      <c r="D63" s="91" t="s">
        <v>423</v>
      </c>
      <c r="E63" s="56">
        <v>0</v>
      </c>
      <c r="F63" s="5" t="s">
        <v>28</v>
      </c>
      <c r="G63" s="18">
        <v>44055</v>
      </c>
      <c r="H63" s="5" t="s">
        <v>2</v>
      </c>
      <c r="I63" s="5"/>
      <c r="L63" s="84" t="s">
        <v>564</v>
      </c>
      <c r="M63" s="85" t="s">
        <v>385</v>
      </c>
      <c r="N63" s="85" t="s">
        <v>565</v>
      </c>
      <c r="O63" s="86"/>
    </row>
    <row r="64" spans="1:15" x14ac:dyDescent="0.3">
      <c r="A64" s="55" t="s">
        <v>174</v>
      </c>
      <c r="B64" s="88" t="s">
        <v>407</v>
      </c>
      <c r="C64" s="95">
        <v>4</v>
      </c>
      <c r="D64" s="91" t="s">
        <v>408</v>
      </c>
      <c r="E64" s="56">
        <v>0</v>
      </c>
      <c r="F64" s="5" t="s">
        <v>59</v>
      </c>
      <c r="G64" s="18">
        <v>44208</v>
      </c>
      <c r="H64" s="5" t="s">
        <v>21</v>
      </c>
      <c r="I64" s="5"/>
      <c r="L64" s="84" t="s">
        <v>566</v>
      </c>
      <c r="M64" s="85" t="s">
        <v>385</v>
      </c>
      <c r="N64" s="85" t="s">
        <v>403</v>
      </c>
      <c r="O64" s="87" t="s">
        <v>406</v>
      </c>
    </row>
    <row r="65" spans="1:15" x14ac:dyDescent="0.3">
      <c r="A65" s="55" t="s">
        <v>175</v>
      </c>
      <c r="B65" s="88" t="s">
        <v>531</v>
      </c>
      <c r="C65" s="95">
        <v>37</v>
      </c>
      <c r="D65" s="93" t="s">
        <v>514</v>
      </c>
      <c r="E65" s="56">
        <v>0</v>
      </c>
      <c r="F65" s="5" t="s">
        <v>59</v>
      </c>
      <c r="G65" s="18">
        <v>44271</v>
      </c>
      <c r="H65" s="5" t="s">
        <v>176</v>
      </c>
      <c r="I65" s="5"/>
      <c r="L65" s="84" t="s">
        <v>567</v>
      </c>
      <c r="M65" s="85" t="s">
        <v>385</v>
      </c>
      <c r="N65" s="85" t="s">
        <v>490</v>
      </c>
      <c r="O65" s="87" t="s">
        <v>406</v>
      </c>
    </row>
    <row r="66" spans="1:15" x14ac:dyDescent="0.3">
      <c r="A66" s="55" t="s">
        <v>177</v>
      </c>
      <c r="B66" s="88" t="s">
        <v>385</v>
      </c>
      <c r="C66" s="95">
        <v>15</v>
      </c>
      <c r="D66" s="91" t="s">
        <v>612</v>
      </c>
      <c r="E66" s="56">
        <v>0</v>
      </c>
      <c r="F66" s="5" t="s">
        <v>57</v>
      </c>
      <c r="G66" s="18">
        <v>44134</v>
      </c>
      <c r="H66" s="5" t="s">
        <v>2</v>
      </c>
      <c r="I66" s="5"/>
      <c r="L66" s="84" t="s">
        <v>567</v>
      </c>
      <c r="M66" s="85" t="s">
        <v>407</v>
      </c>
      <c r="N66" s="85" t="s">
        <v>568</v>
      </c>
      <c r="O66" s="86"/>
    </row>
    <row r="67" spans="1:15" x14ac:dyDescent="0.3">
      <c r="A67" s="55" t="s">
        <v>178</v>
      </c>
      <c r="B67" s="88" t="s">
        <v>385</v>
      </c>
      <c r="C67" s="95">
        <v>14</v>
      </c>
      <c r="D67" s="91" t="s">
        <v>394</v>
      </c>
      <c r="E67" s="56">
        <v>0</v>
      </c>
      <c r="F67" s="5" t="s">
        <v>57</v>
      </c>
      <c r="G67" s="18">
        <v>44138</v>
      </c>
      <c r="H67" s="5" t="s">
        <v>2</v>
      </c>
      <c r="I67" s="5"/>
      <c r="L67" s="84" t="s">
        <v>569</v>
      </c>
      <c r="M67" s="85" t="s">
        <v>385</v>
      </c>
      <c r="N67" s="85" t="s">
        <v>499</v>
      </c>
      <c r="O67" s="87" t="s">
        <v>406</v>
      </c>
    </row>
    <row r="68" spans="1:15" x14ac:dyDescent="0.3">
      <c r="A68" s="55" t="s">
        <v>179</v>
      </c>
      <c r="B68" s="88" t="s">
        <v>407</v>
      </c>
      <c r="C68" s="95">
        <v>20</v>
      </c>
      <c r="D68" s="91" t="s">
        <v>425</v>
      </c>
      <c r="E68" s="56">
        <v>0</v>
      </c>
      <c r="F68" s="5" t="s">
        <v>57</v>
      </c>
      <c r="G68" s="18">
        <v>44134</v>
      </c>
      <c r="H68" s="5" t="s">
        <v>21</v>
      </c>
      <c r="I68" s="5"/>
      <c r="L68" s="84" t="s">
        <v>569</v>
      </c>
      <c r="M68" s="85" t="s">
        <v>407</v>
      </c>
      <c r="N68" s="85" t="s">
        <v>570</v>
      </c>
      <c r="O68" s="86"/>
    </row>
    <row r="69" spans="1:15" x14ac:dyDescent="0.3">
      <c r="A69" s="55" t="s">
        <v>180</v>
      </c>
      <c r="B69" s="88" t="s">
        <v>385</v>
      </c>
      <c r="C69" s="95">
        <v>11</v>
      </c>
      <c r="D69" s="93" t="s">
        <v>386</v>
      </c>
      <c r="E69" s="56">
        <v>0</v>
      </c>
      <c r="F69" s="5" t="s">
        <v>57</v>
      </c>
      <c r="G69" s="18">
        <v>44127</v>
      </c>
      <c r="H69" s="5" t="s">
        <v>2</v>
      </c>
      <c r="I69" s="5"/>
      <c r="L69" s="84" t="s">
        <v>571</v>
      </c>
      <c r="M69" s="85" t="s">
        <v>385</v>
      </c>
      <c r="N69" s="85" t="s">
        <v>481</v>
      </c>
      <c r="O69" s="86"/>
    </row>
    <row r="70" spans="1:15" x14ac:dyDescent="0.3">
      <c r="A70" s="55" t="s">
        <v>181</v>
      </c>
      <c r="B70" s="88" t="s">
        <v>385</v>
      </c>
      <c r="C70" s="95">
        <v>57</v>
      </c>
      <c r="D70" s="93" t="s">
        <v>617</v>
      </c>
      <c r="E70" s="56">
        <v>0</v>
      </c>
      <c r="F70" s="5" t="s">
        <v>66</v>
      </c>
      <c r="G70" s="18">
        <v>44320</v>
      </c>
      <c r="H70" s="5" t="s">
        <v>2</v>
      </c>
      <c r="I70" s="5"/>
      <c r="L70" s="84" t="s">
        <v>572</v>
      </c>
      <c r="M70" s="85" t="s">
        <v>385</v>
      </c>
      <c r="N70" s="85" t="s">
        <v>573</v>
      </c>
      <c r="O70" s="86"/>
    </row>
    <row r="71" spans="1:15" x14ac:dyDescent="0.3">
      <c r="A71" s="55" t="s">
        <v>182</v>
      </c>
      <c r="B71" s="88" t="s">
        <v>407</v>
      </c>
      <c r="C71" s="95">
        <v>67</v>
      </c>
      <c r="D71" s="93" t="s">
        <v>619</v>
      </c>
      <c r="E71" s="56">
        <v>0</v>
      </c>
      <c r="F71" s="5" t="s">
        <v>183</v>
      </c>
      <c r="G71" s="18">
        <v>44302</v>
      </c>
      <c r="H71" s="5" t="s">
        <v>21</v>
      </c>
      <c r="I71" s="5"/>
      <c r="L71" s="84" t="s">
        <v>574</v>
      </c>
      <c r="M71" s="85" t="s">
        <v>385</v>
      </c>
      <c r="N71" s="85" t="s">
        <v>575</v>
      </c>
      <c r="O71" s="86"/>
    </row>
    <row r="72" spans="1:15" x14ac:dyDescent="0.3">
      <c r="A72" s="55" t="s">
        <v>184</v>
      </c>
      <c r="B72" s="88" t="s">
        <v>385</v>
      </c>
      <c r="C72" s="95">
        <v>15</v>
      </c>
      <c r="D72" s="93" t="s">
        <v>441</v>
      </c>
      <c r="E72" s="56">
        <v>0</v>
      </c>
      <c r="F72" s="5" t="s">
        <v>66</v>
      </c>
      <c r="G72" s="18">
        <v>44302</v>
      </c>
      <c r="H72" s="5" t="s">
        <v>2</v>
      </c>
      <c r="I72" s="5"/>
      <c r="L72" s="84" t="s">
        <v>576</v>
      </c>
      <c r="M72" s="85" t="s">
        <v>385</v>
      </c>
      <c r="N72" s="85" t="s">
        <v>524</v>
      </c>
      <c r="O72" s="86"/>
    </row>
    <row r="73" spans="1:15" x14ac:dyDescent="0.3">
      <c r="A73" s="55" t="s">
        <v>185</v>
      </c>
      <c r="B73" s="88" t="s">
        <v>385</v>
      </c>
      <c r="C73" s="95">
        <v>0</v>
      </c>
      <c r="D73" s="91" t="s">
        <v>403</v>
      </c>
      <c r="E73" s="56">
        <v>0</v>
      </c>
      <c r="F73" s="5" t="s">
        <v>17</v>
      </c>
      <c r="G73" s="18">
        <v>43049</v>
      </c>
      <c r="H73" s="5" t="s">
        <v>2</v>
      </c>
      <c r="I73" s="5"/>
      <c r="L73" s="84" t="s">
        <v>577</v>
      </c>
      <c r="M73" s="85" t="s">
        <v>385</v>
      </c>
      <c r="N73" s="85" t="s">
        <v>396</v>
      </c>
      <c r="O73" s="86"/>
    </row>
    <row r="74" spans="1:15" x14ac:dyDescent="0.3">
      <c r="A74" s="55" t="s">
        <v>186</v>
      </c>
      <c r="B74" s="88" t="s">
        <v>385</v>
      </c>
      <c r="C74" s="95">
        <v>0</v>
      </c>
      <c r="D74" s="91" t="s">
        <v>403</v>
      </c>
      <c r="E74" s="56">
        <v>0</v>
      </c>
      <c r="F74" s="5" t="s">
        <v>17</v>
      </c>
      <c r="G74" s="18">
        <v>43049</v>
      </c>
      <c r="H74" s="5" t="s">
        <v>2</v>
      </c>
      <c r="I74" s="5"/>
      <c r="L74" s="84" t="s">
        <v>578</v>
      </c>
      <c r="M74" s="85" t="s">
        <v>385</v>
      </c>
      <c r="N74" s="85" t="s">
        <v>439</v>
      </c>
      <c r="O74" s="86"/>
    </row>
    <row r="75" spans="1:15" x14ac:dyDescent="0.3">
      <c r="A75" s="55" t="s">
        <v>187</v>
      </c>
      <c r="B75" s="88" t="s">
        <v>385</v>
      </c>
      <c r="C75" s="95">
        <v>0</v>
      </c>
      <c r="D75" s="91" t="s">
        <v>403</v>
      </c>
      <c r="E75" s="56">
        <v>0</v>
      </c>
      <c r="F75" s="5" t="s">
        <v>17</v>
      </c>
      <c r="G75" s="18">
        <v>43984</v>
      </c>
      <c r="H75" s="5" t="s">
        <v>2</v>
      </c>
      <c r="I75" s="5"/>
      <c r="L75" s="84" t="s">
        <v>579</v>
      </c>
      <c r="M75" s="85" t="s">
        <v>385</v>
      </c>
      <c r="N75" s="85" t="s">
        <v>524</v>
      </c>
      <c r="O75" s="86"/>
    </row>
    <row r="76" spans="1:15" x14ac:dyDescent="0.3">
      <c r="A76" s="55" t="s">
        <v>188</v>
      </c>
      <c r="B76" s="88" t="s">
        <v>385</v>
      </c>
      <c r="C76" s="95">
        <v>0</v>
      </c>
      <c r="D76" s="91" t="s">
        <v>403</v>
      </c>
      <c r="E76" s="56">
        <v>0</v>
      </c>
      <c r="F76" s="5" t="s">
        <v>17</v>
      </c>
      <c r="G76" s="18">
        <v>44012</v>
      </c>
      <c r="H76" s="5" t="s">
        <v>2</v>
      </c>
      <c r="I76" s="5"/>
      <c r="L76" s="84" t="s">
        <v>580</v>
      </c>
      <c r="M76" s="85" t="s">
        <v>385</v>
      </c>
      <c r="N76" s="85" t="s">
        <v>413</v>
      </c>
      <c r="O76" s="87" t="s">
        <v>406</v>
      </c>
    </row>
    <row r="77" spans="1:15" x14ac:dyDescent="0.3">
      <c r="A77" s="55" t="s">
        <v>189</v>
      </c>
      <c r="B77" s="88" t="s">
        <v>385</v>
      </c>
      <c r="C77" s="95">
        <v>30</v>
      </c>
      <c r="D77" s="91" t="s">
        <v>450</v>
      </c>
      <c r="E77" s="56">
        <v>0</v>
      </c>
      <c r="F77" s="5" t="s">
        <v>74</v>
      </c>
      <c r="G77" s="18">
        <v>44312</v>
      </c>
      <c r="H77" s="5" t="s">
        <v>2</v>
      </c>
      <c r="I77" s="5"/>
      <c r="L77" s="84" t="s">
        <v>580</v>
      </c>
      <c r="M77" s="85" t="s">
        <v>407</v>
      </c>
      <c r="N77" s="85" t="s">
        <v>413</v>
      </c>
      <c r="O77" s="86"/>
    </row>
    <row r="78" spans="1:15" x14ac:dyDescent="0.3">
      <c r="A78" s="55" t="s">
        <v>190</v>
      </c>
      <c r="B78" s="88" t="s">
        <v>451</v>
      </c>
      <c r="C78" s="95">
        <v>47</v>
      </c>
      <c r="D78" s="93" t="s">
        <v>490</v>
      </c>
      <c r="E78" s="56">
        <v>0</v>
      </c>
      <c r="F78" s="5" t="s">
        <v>17</v>
      </c>
      <c r="G78" s="18">
        <v>44316</v>
      </c>
      <c r="H78" s="5" t="s">
        <v>116</v>
      </c>
      <c r="I78" s="5"/>
      <c r="L78" s="84" t="s">
        <v>581</v>
      </c>
      <c r="M78" s="85" t="s">
        <v>385</v>
      </c>
      <c r="N78" s="85" t="s">
        <v>396</v>
      </c>
      <c r="O78" s="87" t="s">
        <v>406</v>
      </c>
    </row>
    <row r="79" spans="1:15" x14ac:dyDescent="0.3">
      <c r="A79" s="55" t="s">
        <v>191</v>
      </c>
      <c r="B79" s="88" t="s">
        <v>385</v>
      </c>
      <c r="C79" s="95">
        <v>22</v>
      </c>
      <c r="D79" s="93" t="s">
        <v>449</v>
      </c>
      <c r="E79" s="56">
        <v>0</v>
      </c>
      <c r="F79" s="5" t="s">
        <v>74</v>
      </c>
      <c r="G79" s="18">
        <v>44320</v>
      </c>
      <c r="H79" s="5" t="s">
        <v>2</v>
      </c>
      <c r="I79" s="5"/>
      <c r="L79" s="84" t="s">
        <v>582</v>
      </c>
      <c r="M79" s="85" t="s">
        <v>385</v>
      </c>
      <c r="N79" s="85" t="s">
        <v>583</v>
      </c>
      <c r="O79" s="86"/>
    </row>
    <row r="80" spans="1:15" x14ac:dyDescent="0.3">
      <c r="A80" s="55" t="s">
        <v>192</v>
      </c>
      <c r="B80" s="88" t="s">
        <v>385</v>
      </c>
      <c r="C80" s="95">
        <v>49</v>
      </c>
      <c r="D80" s="91" t="s">
        <v>516</v>
      </c>
      <c r="E80" s="56">
        <v>0</v>
      </c>
      <c r="F80" s="5" t="s">
        <v>144</v>
      </c>
      <c r="G80" s="18">
        <v>43361</v>
      </c>
      <c r="H80" s="5" t="s">
        <v>2</v>
      </c>
      <c r="I80" s="5"/>
      <c r="L80" s="84" t="s">
        <v>584</v>
      </c>
      <c r="M80" s="85" t="s">
        <v>385</v>
      </c>
      <c r="N80" s="85" t="s">
        <v>403</v>
      </c>
      <c r="O80" s="86"/>
    </row>
    <row r="81" spans="1:15" x14ac:dyDescent="0.3">
      <c r="A81" s="55" t="s">
        <v>193</v>
      </c>
      <c r="B81" s="88" t="s">
        <v>407</v>
      </c>
      <c r="C81" s="95">
        <v>8</v>
      </c>
      <c r="D81" s="91" t="s">
        <v>388</v>
      </c>
      <c r="E81" s="56">
        <v>0</v>
      </c>
      <c r="F81" s="5" t="s">
        <v>90</v>
      </c>
      <c r="G81" s="18">
        <v>43174</v>
      </c>
      <c r="H81" s="5" t="s">
        <v>21</v>
      </c>
      <c r="I81" s="5"/>
      <c r="L81" s="84" t="s">
        <v>585</v>
      </c>
      <c r="M81" s="85" t="s">
        <v>385</v>
      </c>
      <c r="N81" s="85" t="s">
        <v>403</v>
      </c>
      <c r="O81" s="86"/>
    </row>
    <row r="82" spans="1:15" x14ac:dyDescent="0.3">
      <c r="A82" s="55" t="s">
        <v>194</v>
      </c>
      <c r="B82" s="88" t="s">
        <v>407</v>
      </c>
      <c r="C82" s="95">
        <v>8</v>
      </c>
      <c r="D82" s="91" t="s">
        <v>388</v>
      </c>
      <c r="E82" s="56">
        <v>0</v>
      </c>
      <c r="F82" s="5" t="s">
        <v>90</v>
      </c>
      <c r="G82" s="18">
        <v>43215</v>
      </c>
      <c r="H82" s="5" t="s">
        <v>21</v>
      </c>
      <c r="I82" s="5"/>
      <c r="L82" s="84" t="s">
        <v>586</v>
      </c>
      <c r="M82" s="85" t="s">
        <v>385</v>
      </c>
      <c r="N82" s="85" t="s">
        <v>413</v>
      </c>
      <c r="O82" s="86"/>
    </row>
    <row r="83" spans="1:15" x14ac:dyDescent="0.3">
      <c r="A83" s="55" t="s">
        <v>195</v>
      </c>
      <c r="B83" s="88" t="s">
        <v>407</v>
      </c>
      <c r="C83" s="95">
        <v>8</v>
      </c>
      <c r="D83" s="91" t="s">
        <v>388</v>
      </c>
      <c r="E83" s="56">
        <v>0</v>
      </c>
      <c r="F83" s="5" t="s">
        <v>90</v>
      </c>
      <c r="G83" s="18">
        <v>43171</v>
      </c>
      <c r="H83" s="5" t="s">
        <v>21</v>
      </c>
      <c r="I83" s="5"/>
      <c r="L83" s="84" t="s">
        <v>587</v>
      </c>
      <c r="M83" s="85" t="s">
        <v>385</v>
      </c>
      <c r="N83" s="85" t="s">
        <v>403</v>
      </c>
      <c r="O83" s="86"/>
    </row>
    <row r="84" spans="1:15" x14ac:dyDescent="0.3">
      <c r="A84" s="55" t="s">
        <v>196</v>
      </c>
      <c r="B84" s="88" t="s">
        <v>407</v>
      </c>
      <c r="C84" s="95">
        <v>62</v>
      </c>
      <c r="D84" s="93" t="s">
        <v>634</v>
      </c>
      <c r="E84" s="56">
        <v>0</v>
      </c>
      <c r="F84" s="5" t="s">
        <v>40</v>
      </c>
      <c r="G84" s="18">
        <v>44301</v>
      </c>
      <c r="H84" s="5" t="s">
        <v>21</v>
      </c>
      <c r="I84" s="5"/>
      <c r="L84" s="84" t="s">
        <v>588</v>
      </c>
      <c r="M84" s="85" t="s">
        <v>385</v>
      </c>
      <c r="N84" s="85" t="s">
        <v>401</v>
      </c>
      <c r="O84" s="86"/>
    </row>
    <row r="85" spans="1:15" x14ac:dyDescent="0.3">
      <c r="A85" s="55" t="s">
        <v>197</v>
      </c>
      <c r="B85" s="88" t="s">
        <v>385</v>
      </c>
      <c r="C85" s="95">
        <v>0</v>
      </c>
      <c r="D85" s="91" t="s">
        <v>403</v>
      </c>
      <c r="E85" s="94">
        <v>1</v>
      </c>
      <c r="F85" s="5" t="s">
        <v>17</v>
      </c>
      <c r="G85" s="18">
        <v>42969</v>
      </c>
      <c r="H85" s="5" t="s">
        <v>2</v>
      </c>
      <c r="I85" s="5"/>
      <c r="L85" s="84" t="s">
        <v>589</v>
      </c>
      <c r="M85" s="85" t="s">
        <v>385</v>
      </c>
      <c r="N85" s="85" t="s">
        <v>401</v>
      </c>
      <c r="O85" s="86"/>
    </row>
    <row r="86" spans="1:15" x14ac:dyDescent="0.3">
      <c r="A86" s="55" t="s">
        <v>198</v>
      </c>
      <c r="B86" s="88" t="s">
        <v>385</v>
      </c>
      <c r="C86" s="95">
        <v>0</v>
      </c>
      <c r="D86" s="91" t="s">
        <v>403</v>
      </c>
      <c r="E86" s="56">
        <v>0</v>
      </c>
      <c r="F86" s="5" t="s">
        <v>17</v>
      </c>
      <c r="G86" s="18">
        <v>44273</v>
      </c>
      <c r="H86" s="5" t="s">
        <v>2</v>
      </c>
      <c r="I86" s="5"/>
      <c r="L86" s="84" t="s">
        <v>590</v>
      </c>
      <c r="M86" s="85" t="s">
        <v>385</v>
      </c>
      <c r="N86" s="85" t="s">
        <v>401</v>
      </c>
      <c r="O86" s="86"/>
    </row>
    <row r="87" spans="1:15" x14ac:dyDescent="0.3">
      <c r="A87" s="55" t="s">
        <v>199</v>
      </c>
      <c r="B87" s="88" t="s">
        <v>385</v>
      </c>
      <c r="C87" s="95">
        <v>0</v>
      </c>
      <c r="D87" s="91" t="s">
        <v>403</v>
      </c>
      <c r="E87" s="56">
        <v>0</v>
      </c>
      <c r="F87" s="5" t="s">
        <v>17</v>
      </c>
      <c r="G87" s="18">
        <v>44071</v>
      </c>
      <c r="H87" s="5" t="s">
        <v>2</v>
      </c>
      <c r="I87" s="5"/>
      <c r="L87" s="84" t="s">
        <v>591</v>
      </c>
      <c r="M87" s="85" t="s">
        <v>385</v>
      </c>
      <c r="N87" s="85" t="s">
        <v>403</v>
      </c>
      <c r="O87" s="87" t="s">
        <v>406</v>
      </c>
    </row>
    <row r="88" spans="1:15" x14ac:dyDescent="0.3">
      <c r="A88" s="55" t="s">
        <v>200</v>
      </c>
      <c r="B88" s="88" t="s">
        <v>385</v>
      </c>
      <c r="C88" s="95">
        <v>0</v>
      </c>
      <c r="D88" s="91" t="s">
        <v>403</v>
      </c>
      <c r="E88" s="56">
        <v>0</v>
      </c>
      <c r="F88" s="5" t="s">
        <v>17</v>
      </c>
      <c r="G88" s="18">
        <v>44019</v>
      </c>
      <c r="H88" s="5" t="s">
        <v>2</v>
      </c>
      <c r="I88" s="5"/>
      <c r="L88" s="84" t="s">
        <v>592</v>
      </c>
      <c r="M88" s="85" t="s">
        <v>385</v>
      </c>
      <c r="N88" s="85" t="s">
        <v>401</v>
      </c>
      <c r="O88" s="86"/>
    </row>
    <row r="89" spans="1:15" x14ac:dyDescent="0.3">
      <c r="A89" s="55" t="s">
        <v>201</v>
      </c>
      <c r="B89" s="88" t="s">
        <v>496</v>
      </c>
      <c r="C89" s="95">
        <v>285</v>
      </c>
      <c r="D89" s="93" t="s">
        <v>641</v>
      </c>
      <c r="E89" s="56">
        <v>0</v>
      </c>
      <c r="F89" s="5" t="s">
        <v>59</v>
      </c>
      <c r="G89" s="18">
        <v>44314</v>
      </c>
      <c r="H89" s="5" t="s">
        <v>94</v>
      </c>
      <c r="I89" s="5"/>
      <c r="L89" s="84" t="s">
        <v>593</v>
      </c>
      <c r="M89" s="85" t="s">
        <v>385</v>
      </c>
      <c r="N89" s="85" t="s">
        <v>413</v>
      </c>
      <c r="O89" s="87" t="s">
        <v>406</v>
      </c>
    </row>
    <row r="90" spans="1:15" x14ac:dyDescent="0.3">
      <c r="A90" s="55" t="s">
        <v>202</v>
      </c>
      <c r="B90" s="88" t="s">
        <v>385</v>
      </c>
      <c r="C90" s="95">
        <v>1</v>
      </c>
      <c r="D90" s="91" t="s">
        <v>413</v>
      </c>
      <c r="E90" s="56">
        <v>0</v>
      </c>
      <c r="F90" s="5" t="s">
        <v>28</v>
      </c>
      <c r="G90" s="18">
        <v>44186</v>
      </c>
      <c r="H90" s="5" t="s">
        <v>2</v>
      </c>
      <c r="I90" s="5"/>
      <c r="L90" s="84" t="s">
        <v>593</v>
      </c>
      <c r="M90" s="85" t="s">
        <v>407</v>
      </c>
      <c r="N90" s="85" t="s">
        <v>413</v>
      </c>
      <c r="O90" s="86"/>
    </row>
    <row r="91" spans="1:15" x14ac:dyDescent="0.3">
      <c r="A91" s="55" t="s">
        <v>203</v>
      </c>
      <c r="B91" s="88" t="s">
        <v>385</v>
      </c>
      <c r="C91" s="95">
        <v>4</v>
      </c>
      <c r="D91" s="91" t="s">
        <v>401</v>
      </c>
      <c r="E91" s="56">
        <v>0</v>
      </c>
      <c r="F91" s="5" t="s">
        <v>204</v>
      </c>
      <c r="G91" s="18">
        <v>44182</v>
      </c>
      <c r="H91" s="5" t="s">
        <v>2</v>
      </c>
      <c r="I91" s="5"/>
      <c r="L91" s="84" t="s">
        <v>594</v>
      </c>
      <c r="M91" s="85" t="s">
        <v>385</v>
      </c>
      <c r="N91" s="85" t="s">
        <v>392</v>
      </c>
      <c r="O91" s="87" t="s">
        <v>406</v>
      </c>
    </row>
    <row r="92" spans="1:15" x14ac:dyDescent="0.3">
      <c r="A92" s="84" t="s">
        <v>584</v>
      </c>
      <c r="B92" s="88" t="s">
        <v>385</v>
      </c>
      <c r="C92" s="6"/>
      <c r="D92" s="91" t="s">
        <v>403</v>
      </c>
      <c r="L92" s="84" t="s">
        <v>594</v>
      </c>
      <c r="M92" s="85" t="s">
        <v>407</v>
      </c>
      <c r="N92" s="85" t="s">
        <v>595</v>
      </c>
      <c r="O92" s="86"/>
    </row>
    <row r="93" spans="1:15" x14ac:dyDescent="0.3">
      <c r="B93" s="85"/>
      <c r="D93" s="87"/>
      <c r="L93" s="84" t="s">
        <v>596</v>
      </c>
      <c r="M93" s="85" t="s">
        <v>385</v>
      </c>
      <c r="N93" s="85" t="s">
        <v>396</v>
      </c>
      <c r="O93" s="86"/>
    </row>
    <row r="94" spans="1:15" x14ac:dyDescent="0.3">
      <c r="B94" s="85"/>
      <c r="D94" s="87"/>
      <c r="L94" s="84" t="s">
        <v>597</v>
      </c>
      <c r="M94" s="85" t="s">
        <v>385</v>
      </c>
      <c r="N94" s="85" t="s">
        <v>396</v>
      </c>
      <c r="O94" s="87" t="s">
        <v>406</v>
      </c>
    </row>
    <row r="95" spans="1:15" x14ac:dyDescent="0.3">
      <c r="B95" s="85"/>
      <c r="D95" s="87"/>
      <c r="L95" s="84" t="s">
        <v>597</v>
      </c>
      <c r="M95" s="85" t="s">
        <v>407</v>
      </c>
      <c r="N95" s="85" t="s">
        <v>396</v>
      </c>
      <c r="O95" s="87" t="s">
        <v>406</v>
      </c>
    </row>
    <row r="96" spans="1:15" x14ac:dyDescent="0.3">
      <c r="B96" s="85"/>
      <c r="D96" s="87"/>
      <c r="L96" s="84" t="s">
        <v>597</v>
      </c>
      <c r="M96" s="85" t="s">
        <v>437</v>
      </c>
      <c r="N96" s="85" t="s">
        <v>396</v>
      </c>
      <c r="O96" s="86"/>
    </row>
    <row r="97" spans="2:15" x14ac:dyDescent="0.3">
      <c r="B97" s="85"/>
      <c r="D97" s="87"/>
      <c r="L97" s="84" t="s">
        <v>598</v>
      </c>
      <c r="M97" s="85" t="s">
        <v>385</v>
      </c>
      <c r="N97" s="85" t="s">
        <v>401</v>
      </c>
      <c r="O97" s="87" t="s">
        <v>406</v>
      </c>
    </row>
    <row r="98" spans="2:15" x14ac:dyDescent="0.3">
      <c r="B98" s="85"/>
      <c r="D98" s="87"/>
      <c r="L98" s="84" t="s">
        <v>599</v>
      </c>
      <c r="M98" s="85" t="s">
        <v>385</v>
      </c>
      <c r="N98" s="85" t="s">
        <v>401</v>
      </c>
      <c r="O98" s="87" t="s">
        <v>406</v>
      </c>
    </row>
    <row r="99" spans="2:15" x14ac:dyDescent="0.3">
      <c r="B99" s="85"/>
      <c r="D99" s="87"/>
      <c r="L99" s="84" t="s">
        <v>600</v>
      </c>
      <c r="M99" s="85" t="s">
        <v>385</v>
      </c>
      <c r="N99" s="85" t="s">
        <v>388</v>
      </c>
      <c r="O99" s="86"/>
    </row>
    <row r="100" spans="2:15" x14ac:dyDescent="0.3">
      <c r="B100" s="85"/>
      <c r="D100" s="87"/>
      <c r="L100" s="84" t="s">
        <v>601</v>
      </c>
      <c r="M100" s="85" t="s">
        <v>385</v>
      </c>
      <c r="N100" s="85" t="s">
        <v>388</v>
      </c>
      <c r="O100" s="86"/>
    </row>
    <row r="101" spans="2:15" x14ac:dyDescent="0.3">
      <c r="B101" s="85"/>
      <c r="D101" s="87"/>
      <c r="L101" s="84" t="s">
        <v>602</v>
      </c>
      <c r="M101" s="85" t="s">
        <v>385</v>
      </c>
      <c r="N101" s="85" t="s">
        <v>401</v>
      </c>
      <c r="O101" s="86"/>
    </row>
    <row r="102" spans="2:15" x14ac:dyDescent="0.3">
      <c r="B102" s="85"/>
      <c r="D102" s="87"/>
      <c r="L102" s="84" t="s">
        <v>603</v>
      </c>
      <c r="M102" s="85" t="s">
        <v>385</v>
      </c>
      <c r="N102" s="85" t="s">
        <v>408</v>
      </c>
      <c r="O102" s="86"/>
    </row>
    <row r="103" spans="2:15" x14ac:dyDescent="0.3">
      <c r="B103" s="85"/>
      <c r="D103" s="87"/>
      <c r="L103" s="84" t="s">
        <v>604</v>
      </c>
      <c r="M103" s="85" t="s">
        <v>385</v>
      </c>
      <c r="N103" s="85" t="s">
        <v>426</v>
      </c>
      <c r="O103" s="87" t="s">
        <v>406</v>
      </c>
    </row>
    <row r="104" spans="2:15" x14ac:dyDescent="0.3">
      <c r="B104" s="85"/>
      <c r="D104" s="87"/>
      <c r="L104" s="84" t="s">
        <v>604</v>
      </c>
      <c r="M104" s="85" t="s">
        <v>407</v>
      </c>
      <c r="N104" s="85" t="s">
        <v>449</v>
      </c>
      <c r="O104" s="86"/>
    </row>
    <row r="105" spans="2:15" x14ac:dyDescent="0.3">
      <c r="B105" s="85"/>
      <c r="D105" s="87"/>
      <c r="L105" s="84" t="s">
        <v>605</v>
      </c>
      <c r="M105" s="85" t="s">
        <v>385</v>
      </c>
      <c r="N105" s="85" t="s">
        <v>546</v>
      </c>
      <c r="O105" s="86"/>
    </row>
    <row r="106" spans="2:15" x14ac:dyDescent="0.3">
      <c r="B106" s="85"/>
      <c r="D106" s="87"/>
      <c r="L106" s="84" t="s">
        <v>606</v>
      </c>
      <c r="M106" s="85" t="s">
        <v>385</v>
      </c>
      <c r="N106" s="85" t="s">
        <v>423</v>
      </c>
      <c r="O106" s="86"/>
    </row>
    <row r="107" spans="2:15" x14ac:dyDescent="0.3">
      <c r="B107" s="85"/>
      <c r="D107" s="87"/>
      <c r="L107" s="84" t="s">
        <v>607</v>
      </c>
      <c r="M107" s="85" t="s">
        <v>385</v>
      </c>
      <c r="N107" s="85" t="s">
        <v>413</v>
      </c>
      <c r="O107" s="87" t="s">
        <v>406</v>
      </c>
    </row>
    <row r="108" spans="2:15" x14ac:dyDescent="0.3">
      <c r="B108" s="85"/>
      <c r="D108" s="87"/>
      <c r="L108" s="84" t="s">
        <v>607</v>
      </c>
      <c r="M108" s="85" t="s">
        <v>407</v>
      </c>
      <c r="N108" s="85" t="s">
        <v>408</v>
      </c>
      <c r="O108" s="86"/>
    </row>
    <row r="109" spans="2:15" x14ac:dyDescent="0.3">
      <c r="B109" s="85"/>
      <c r="D109" s="87"/>
      <c r="L109" s="84" t="s">
        <v>608</v>
      </c>
      <c r="M109" s="85" t="s">
        <v>385</v>
      </c>
      <c r="N109" s="85" t="s">
        <v>403</v>
      </c>
      <c r="O109" s="87" t="s">
        <v>406</v>
      </c>
    </row>
    <row r="110" spans="2:15" x14ac:dyDescent="0.3">
      <c r="B110" s="85"/>
      <c r="D110" s="87"/>
      <c r="L110" s="84" t="s">
        <v>608</v>
      </c>
      <c r="M110" s="85" t="s">
        <v>407</v>
      </c>
      <c r="N110" s="85" t="s">
        <v>401</v>
      </c>
      <c r="O110" s="87" t="s">
        <v>406</v>
      </c>
    </row>
    <row r="111" spans="2:15" x14ac:dyDescent="0.3">
      <c r="B111" s="85"/>
      <c r="D111" s="87"/>
      <c r="L111" s="84" t="s">
        <v>608</v>
      </c>
      <c r="M111" s="85" t="s">
        <v>437</v>
      </c>
      <c r="N111" s="85" t="s">
        <v>458</v>
      </c>
      <c r="O111" s="87" t="s">
        <v>406</v>
      </c>
    </row>
    <row r="112" spans="2:15" x14ac:dyDescent="0.3">
      <c r="B112" s="85"/>
      <c r="D112" s="87"/>
      <c r="L112" s="84" t="s">
        <v>609</v>
      </c>
      <c r="M112" s="85" t="s">
        <v>385</v>
      </c>
      <c r="N112" s="85" t="s">
        <v>403</v>
      </c>
      <c r="O112" s="87" t="s">
        <v>406</v>
      </c>
    </row>
    <row r="113" spans="2:15" x14ac:dyDescent="0.3">
      <c r="B113" s="85"/>
      <c r="D113" s="87"/>
      <c r="L113" s="84" t="s">
        <v>609</v>
      </c>
      <c r="M113" s="85" t="s">
        <v>407</v>
      </c>
      <c r="N113" s="85" t="s">
        <v>392</v>
      </c>
      <c r="O113" s="87" t="s">
        <v>406</v>
      </c>
    </row>
    <row r="114" spans="2:15" x14ac:dyDescent="0.3">
      <c r="B114" s="85"/>
      <c r="D114" s="87"/>
      <c r="L114" s="84" t="s">
        <v>609</v>
      </c>
      <c r="M114" s="85" t="s">
        <v>437</v>
      </c>
      <c r="N114" s="85" t="s">
        <v>390</v>
      </c>
      <c r="O114" s="87" t="s">
        <v>406</v>
      </c>
    </row>
    <row r="115" spans="2:15" x14ac:dyDescent="0.3">
      <c r="B115" s="85"/>
      <c r="D115" s="87"/>
      <c r="L115" s="84" t="s">
        <v>609</v>
      </c>
      <c r="M115" s="85" t="s">
        <v>451</v>
      </c>
      <c r="N115" s="85" t="s">
        <v>488</v>
      </c>
      <c r="O115" s="87" t="s">
        <v>406</v>
      </c>
    </row>
    <row r="116" spans="2:15" x14ac:dyDescent="0.3">
      <c r="B116" s="85"/>
      <c r="D116" s="87"/>
      <c r="L116" s="84" t="s">
        <v>609</v>
      </c>
      <c r="M116" s="85" t="s">
        <v>529</v>
      </c>
      <c r="N116" s="85" t="s">
        <v>610</v>
      </c>
      <c r="O116" s="87" t="s">
        <v>406</v>
      </c>
    </row>
    <row r="117" spans="2:15" x14ac:dyDescent="0.3">
      <c r="B117" s="85"/>
      <c r="D117" s="87"/>
      <c r="L117" s="84" t="s">
        <v>609</v>
      </c>
      <c r="M117" s="85" t="s">
        <v>531</v>
      </c>
      <c r="N117" s="85" t="s">
        <v>514</v>
      </c>
      <c r="O117" s="86"/>
    </row>
    <row r="118" spans="2:15" x14ac:dyDescent="0.3">
      <c r="B118" s="85"/>
      <c r="D118" s="87"/>
      <c r="L118" s="84" t="s">
        <v>611</v>
      </c>
      <c r="M118" s="85" t="s">
        <v>385</v>
      </c>
      <c r="N118" s="85" t="s">
        <v>612</v>
      </c>
      <c r="O118" s="86"/>
    </row>
    <row r="119" spans="2:15" x14ac:dyDescent="0.3">
      <c r="B119" s="85"/>
      <c r="D119" s="87"/>
      <c r="L119" s="84" t="s">
        <v>613</v>
      </c>
      <c r="M119" s="85" t="s">
        <v>385</v>
      </c>
      <c r="N119" s="85" t="s">
        <v>394</v>
      </c>
      <c r="O119" s="86"/>
    </row>
    <row r="120" spans="2:15" x14ac:dyDescent="0.3">
      <c r="B120" s="85"/>
      <c r="D120" s="87"/>
      <c r="L120" s="84" t="s">
        <v>614</v>
      </c>
      <c r="M120" s="85" t="s">
        <v>385</v>
      </c>
      <c r="N120" s="85" t="s">
        <v>392</v>
      </c>
      <c r="O120" s="87" t="s">
        <v>406</v>
      </c>
    </row>
    <row r="121" spans="2:15" x14ac:dyDescent="0.3">
      <c r="B121" s="85"/>
      <c r="D121" s="87"/>
      <c r="L121" s="84" t="s">
        <v>614</v>
      </c>
      <c r="M121" s="85" t="s">
        <v>407</v>
      </c>
      <c r="N121" s="85" t="s">
        <v>425</v>
      </c>
      <c r="O121" s="86"/>
    </row>
    <row r="122" spans="2:15" x14ac:dyDescent="0.3">
      <c r="B122" s="85"/>
      <c r="D122" s="87"/>
      <c r="L122" s="84" t="s">
        <v>615</v>
      </c>
      <c r="M122" s="85" t="s">
        <v>385</v>
      </c>
      <c r="N122" s="85" t="s">
        <v>386</v>
      </c>
      <c r="O122" s="86"/>
    </row>
    <row r="123" spans="2:15" x14ac:dyDescent="0.3">
      <c r="B123" s="85"/>
      <c r="D123" s="87"/>
      <c r="L123" s="84" t="s">
        <v>616</v>
      </c>
      <c r="M123" s="85" t="s">
        <v>385</v>
      </c>
      <c r="N123" s="85" t="s">
        <v>617</v>
      </c>
      <c r="O123" s="86"/>
    </row>
    <row r="124" spans="2:15" x14ac:dyDescent="0.3">
      <c r="B124" s="85"/>
      <c r="D124" s="87"/>
      <c r="L124" s="84" t="s">
        <v>618</v>
      </c>
      <c r="M124" s="85" t="s">
        <v>385</v>
      </c>
      <c r="N124" s="85" t="s">
        <v>415</v>
      </c>
      <c r="O124" s="87" t="s">
        <v>406</v>
      </c>
    </row>
    <row r="125" spans="2:15" x14ac:dyDescent="0.3">
      <c r="B125" s="85"/>
      <c r="D125" s="87"/>
      <c r="L125" s="84" t="s">
        <v>618</v>
      </c>
      <c r="M125" s="85" t="s">
        <v>407</v>
      </c>
      <c r="N125" s="85" t="s">
        <v>619</v>
      </c>
      <c r="O125" s="86"/>
    </row>
    <row r="126" spans="2:15" x14ac:dyDescent="0.3">
      <c r="B126" s="85"/>
      <c r="D126" s="87"/>
      <c r="L126" s="84" t="s">
        <v>620</v>
      </c>
      <c r="M126" s="85" t="s">
        <v>385</v>
      </c>
      <c r="N126" s="85" t="s">
        <v>441</v>
      </c>
      <c r="O126" s="86"/>
    </row>
    <row r="127" spans="2:15" x14ac:dyDescent="0.3">
      <c r="B127" s="85"/>
      <c r="D127" s="87"/>
      <c r="L127" s="84" t="s">
        <v>621</v>
      </c>
      <c r="M127" s="85" t="s">
        <v>385</v>
      </c>
      <c r="N127" s="85" t="s">
        <v>403</v>
      </c>
      <c r="O127" s="86"/>
    </row>
    <row r="128" spans="2:15" x14ac:dyDescent="0.3">
      <c r="B128" s="85"/>
      <c r="D128" s="87"/>
      <c r="L128" s="84" t="s">
        <v>622</v>
      </c>
      <c r="M128" s="85" t="s">
        <v>385</v>
      </c>
      <c r="N128" s="85" t="s">
        <v>403</v>
      </c>
      <c r="O128" s="86"/>
    </row>
    <row r="129" spans="2:15" x14ac:dyDescent="0.3">
      <c r="B129" s="85"/>
      <c r="D129" s="87"/>
      <c r="L129" s="84" t="s">
        <v>623</v>
      </c>
      <c r="M129" s="85" t="s">
        <v>385</v>
      </c>
      <c r="N129" s="85" t="s">
        <v>403</v>
      </c>
      <c r="O129" s="86"/>
    </row>
    <row r="130" spans="2:15" x14ac:dyDescent="0.3">
      <c r="B130" s="85"/>
      <c r="D130" s="87"/>
      <c r="L130" s="84" t="s">
        <v>624</v>
      </c>
      <c r="M130" s="85" t="s">
        <v>385</v>
      </c>
      <c r="N130" s="85" t="s">
        <v>403</v>
      </c>
      <c r="O130" s="86"/>
    </row>
    <row r="131" spans="2:15" x14ac:dyDescent="0.3">
      <c r="B131" s="85"/>
      <c r="D131" s="87"/>
      <c r="L131" s="84" t="s">
        <v>625</v>
      </c>
      <c r="M131" s="85" t="s">
        <v>385</v>
      </c>
      <c r="N131" s="85" t="s">
        <v>450</v>
      </c>
      <c r="O131" s="86"/>
    </row>
    <row r="132" spans="2:15" x14ac:dyDescent="0.3">
      <c r="B132" s="85"/>
      <c r="D132" s="87"/>
      <c r="L132" s="84" t="s">
        <v>626</v>
      </c>
      <c r="M132" s="85" t="s">
        <v>385</v>
      </c>
      <c r="N132" s="85" t="s">
        <v>419</v>
      </c>
      <c r="O132" s="87" t="s">
        <v>406</v>
      </c>
    </row>
    <row r="133" spans="2:15" x14ac:dyDescent="0.3">
      <c r="B133" s="85"/>
      <c r="D133" s="87"/>
      <c r="L133" s="84" t="s">
        <v>626</v>
      </c>
      <c r="M133" s="85" t="s">
        <v>407</v>
      </c>
      <c r="N133" s="85" t="s">
        <v>488</v>
      </c>
      <c r="O133" s="87" t="s">
        <v>406</v>
      </c>
    </row>
    <row r="134" spans="2:15" x14ac:dyDescent="0.3">
      <c r="B134" s="85"/>
      <c r="D134" s="87"/>
      <c r="L134" s="84" t="s">
        <v>626</v>
      </c>
      <c r="M134" s="85" t="s">
        <v>437</v>
      </c>
      <c r="N134" s="85" t="s">
        <v>514</v>
      </c>
      <c r="O134" s="87" t="s">
        <v>406</v>
      </c>
    </row>
    <row r="135" spans="2:15" x14ac:dyDescent="0.3">
      <c r="B135" s="85"/>
      <c r="D135" s="87"/>
      <c r="L135" s="84" t="s">
        <v>626</v>
      </c>
      <c r="M135" s="85" t="s">
        <v>451</v>
      </c>
      <c r="N135" s="85" t="s">
        <v>490</v>
      </c>
      <c r="O135" s="86"/>
    </row>
    <row r="136" spans="2:15" x14ac:dyDescent="0.3">
      <c r="B136" s="85"/>
      <c r="D136" s="87"/>
      <c r="L136" s="84" t="s">
        <v>627</v>
      </c>
      <c r="M136" s="85" t="s">
        <v>385</v>
      </c>
      <c r="N136" s="85" t="s">
        <v>449</v>
      </c>
      <c r="O136" s="86"/>
    </row>
    <row r="137" spans="2:15" x14ac:dyDescent="0.3">
      <c r="B137" s="85"/>
      <c r="D137" s="87"/>
      <c r="L137" s="84" t="s">
        <v>628</v>
      </c>
      <c r="M137" s="85" t="s">
        <v>385</v>
      </c>
      <c r="N137" s="85" t="s">
        <v>516</v>
      </c>
      <c r="O137" s="86"/>
    </row>
    <row r="138" spans="2:15" x14ac:dyDescent="0.3">
      <c r="B138" s="85"/>
      <c r="D138" s="87"/>
      <c r="L138" s="84" t="s">
        <v>629</v>
      </c>
      <c r="M138" s="85" t="s">
        <v>385</v>
      </c>
      <c r="N138" s="85" t="s">
        <v>403</v>
      </c>
      <c r="O138" s="87" t="s">
        <v>406</v>
      </c>
    </row>
    <row r="139" spans="2:15" x14ac:dyDescent="0.3">
      <c r="B139" s="85"/>
      <c r="D139" s="87"/>
      <c r="L139" s="84" t="s">
        <v>629</v>
      </c>
      <c r="M139" s="85" t="s">
        <v>407</v>
      </c>
      <c r="N139" s="85" t="s">
        <v>401</v>
      </c>
      <c r="O139" s="87" t="s">
        <v>406</v>
      </c>
    </row>
    <row r="140" spans="2:15" x14ac:dyDescent="0.3">
      <c r="B140" s="85"/>
      <c r="D140" s="87"/>
      <c r="L140" s="84" t="s">
        <v>630</v>
      </c>
      <c r="M140" s="85" t="s">
        <v>385</v>
      </c>
      <c r="N140" s="85" t="s">
        <v>401</v>
      </c>
      <c r="O140" s="87" t="s">
        <v>406</v>
      </c>
    </row>
    <row r="141" spans="2:15" x14ac:dyDescent="0.3">
      <c r="B141" s="85"/>
      <c r="D141" s="87"/>
      <c r="L141" s="84" t="s">
        <v>630</v>
      </c>
      <c r="M141" s="85" t="s">
        <v>407</v>
      </c>
      <c r="N141" s="85" t="s">
        <v>388</v>
      </c>
      <c r="O141" s="86"/>
    </row>
    <row r="142" spans="2:15" x14ac:dyDescent="0.3">
      <c r="B142" s="85"/>
      <c r="D142" s="87"/>
      <c r="L142" s="84" t="s">
        <v>631</v>
      </c>
      <c r="M142" s="85" t="s">
        <v>385</v>
      </c>
      <c r="N142" s="85" t="s">
        <v>403</v>
      </c>
      <c r="O142" s="87" t="s">
        <v>406</v>
      </c>
    </row>
    <row r="143" spans="2:15" x14ac:dyDescent="0.3">
      <c r="B143" s="85"/>
      <c r="D143" s="87"/>
      <c r="L143" s="84" t="s">
        <v>631</v>
      </c>
      <c r="M143" s="85" t="s">
        <v>407</v>
      </c>
      <c r="N143" s="85" t="s">
        <v>388</v>
      </c>
      <c r="O143" s="86"/>
    </row>
    <row r="144" spans="2:15" x14ac:dyDescent="0.3">
      <c r="B144" s="85"/>
      <c r="D144" s="87"/>
      <c r="L144" s="84" t="s">
        <v>632</v>
      </c>
      <c r="M144" s="85" t="s">
        <v>385</v>
      </c>
      <c r="N144" s="85" t="s">
        <v>403</v>
      </c>
      <c r="O144" s="87" t="s">
        <v>406</v>
      </c>
    </row>
    <row r="145" spans="2:15" x14ac:dyDescent="0.3">
      <c r="B145" s="85"/>
      <c r="D145" s="87"/>
      <c r="L145" s="84" t="s">
        <v>632</v>
      </c>
      <c r="M145" s="85" t="s">
        <v>407</v>
      </c>
      <c r="N145" s="85" t="s">
        <v>388</v>
      </c>
      <c r="O145" s="86"/>
    </row>
    <row r="146" spans="2:15" x14ac:dyDescent="0.3">
      <c r="B146" s="85"/>
      <c r="D146" s="87"/>
      <c r="L146" s="84" t="s">
        <v>633</v>
      </c>
      <c r="M146" s="85" t="s">
        <v>385</v>
      </c>
      <c r="N146" s="85" t="s">
        <v>583</v>
      </c>
      <c r="O146" s="87" t="s">
        <v>406</v>
      </c>
    </row>
    <row r="147" spans="2:15" x14ac:dyDescent="0.3">
      <c r="B147" s="85"/>
      <c r="D147" s="87"/>
      <c r="L147" s="84" t="s">
        <v>633</v>
      </c>
      <c r="M147" s="85" t="s">
        <v>407</v>
      </c>
      <c r="N147" s="85" t="s">
        <v>634</v>
      </c>
      <c r="O147" s="86"/>
    </row>
    <row r="148" spans="2:15" x14ac:dyDescent="0.3">
      <c r="B148" s="85"/>
      <c r="D148" s="87"/>
      <c r="L148" s="84" t="s">
        <v>635</v>
      </c>
      <c r="M148" s="85" t="s">
        <v>385</v>
      </c>
      <c r="N148" s="85" t="s">
        <v>403</v>
      </c>
      <c r="O148" s="86"/>
    </row>
    <row r="149" spans="2:15" x14ac:dyDescent="0.3">
      <c r="B149" s="85"/>
      <c r="D149" s="87"/>
      <c r="L149" s="84" t="s">
        <v>636</v>
      </c>
      <c r="M149" s="85" t="s">
        <v>385</v>
      </c>
      <c r="N149" s="85" t="s">
        <v>403</v>
      </c>
      <c r="O149" s="86"/>
    </row>
    <row r="150" spans="2:15" x14ac:dyDescent="0.3">
      <c r="B150" s="85"/>
      <c r="D150" s="87"/>
      <c r="L150" s="84" t="s">
        <v>637</v>
      </c>
      <c r="M150" s="85" t="s">
        <v>385</v>
      </c>
      <c r="N150" s="85" t="s">
        <v>403</v>
      </c>
      <c r="O150" s="86"/>
    </row>
    <row r="151" spans="2:15" x14ac:dyDescent="0.3">
      <c r="B151" s="85"/>
      <c r="D151" s="87"/>
      <c r="L151" s="84" t="s">
        <v>638</v>
      </c>
      <c r="M151" s="85" t="s">
        <v>385</v>
      </c>
      <c r="N151" s="85" t="s">
        <v>403</v>
      </c>
      <c r="O151" s="86"/>
    </row>
    <row r="152" spans="2:15" x14ac:dyDescent="0.3">
      <c r="B152" s="85"/>
      <c r="D152" s="87"/>
      <c r="L152" s="84" t="s">
        <v>639</v>
      </c>
      <c r="M152" s="85" t="s">
        <v>494</v>
      </c>
      <c r="N152" s="85" t="s">
        <v>640</v>
      </c>
      <c r="O152" s="87" t="s">
        <v>406</v>
      </c>
    </row>
    <row r="153" spans="2:15" x14ac:dyDescent="0.3">
      <c r="B153" s="85"/>
      <c r="D153" s="87"/>
      <c r="L153" s="84" t="s">
        <v>639</v>
      </c>
      <c r="M153" s="85" t="s">
        <v>496</v>
      </c>
      <c r="N153" s="85" t="s">
        <v>641</v>
      </c>
      <c r="O153" s="86"/>
    </row>
    <row r="154" spans="2:15" x14ac:dyDescent="0.3">
      <c r="B154" s="85"/>
      <c r="D154" s="87"/>
      <c r="L154" s="84" t="s">
        <v>639</v>
      </c>
      <c r="M154" s="85" t="s">
        <v>498</v>
      </c>
      <c r="N154" s="85" t="s">
        <v>403</v>
      </c>
      <c r="O154" s="87" t="s">
        <v>406</v>
      </c>
    </row>
    <row r="155" spans="2:15" x14ac:dyDescent="0.3">
      <c r="B155" s="85"/>
      <c r="D155" s="87"/>
      <c r="L155" s="84" t="s">
        <v>639</v>
      </c>
      <c r="M155" s="85" t="s">
        <v>500</v>
      </c>
      <c r="N155" s="85" t="s">
        <v>403</v>
      </c>
      <c r="O155" s="87" t="s">
        <v>406</v>
      </c>
    </row>
    <row r="156" spans="2:15" x14ac:dyDescent="0.3">
      <c r="B156" s="85"/>
      <c r="D156" s="87"/>
      <c r="L156" s="84" t="s">
        <v>639</v>
      </c>
      <c r="M156" s="85" t="s">
        <v>502</v>
      </c>
      <c r="N156" s="85" t="s">
        <v>642</v>
      </c>
      <c r="O156" s="87" t="s">
        <v>406</v>
      </c>
    </row>
    <row r="157" spans="2:15" x14ac:dyDescent="0.3">
      <c r="B157" s="85"/>
      <c r="D157" s="87"/>
      <c r="L157" s="84" t="s">
        <v>643</v>
      </c>
      <c r="M157" s="85" t="s">
        <v>385</v>
      </c>
      <c r="N157" s="85" t="s">
        <v>413</v>
      </c>
      <c r="O157" s="86"/>
    </row>
    <row r="158" spans="2:15" x14ac:dyDescent="0.3">
      <c r="L158" s="84" t="s">
        <v>644</v>
      </c>
      <c r="M158" s="85" t="s">
        <v>385</v>
      </c>
      <c r="N158" s="85" t="s">
        <v>401</v>
      </c>
      <c r="O158" s="8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D28" sqref="D28"/>
    </sheetView>
  </sheetViews>
  <sheetFormatPr defaultRowHeight="14.4" x14ac:dyDescent="0.3"/>
  <cols>
    <col min="1" max="1" width="23" bestFit="1" customWidth="1"/>
    <col min="2" max="2" width="15.88671875" customWidth="1"/>
    <col min="3" max="3" width="23.33203125" customWidth="1"/>
    <col min="4" max="4" width="15.88671875" style="2" bestFit="1" customWidth="1"/>
    <col min="5" max="5" width="6.5546875" style="60" customWidth="1"/>
    <col min="6" max="6" width="27.77734375" style="13" bestFit="1" customWidth="1"/>
    <col min="7" max="7" width="11.6640625" bestFit="1" customWidth="1"/>
    <col min="8" max="8" width="6.5546875" style="60" customWidth="1"/>
    <col min="9" max="9" width="10" bestFit="1" customWidth="1"/>
    <col min="10" max="10" width="9.77734375" style="2" bestFit="1" customWidth="1"/>
  </cols>
  <sheetData>
    <row r="1" spans="1:10" s="1" customFormat="1" ht="28.8" x14ac:dyDescent="0.3">
      <c r="A1" s="42" t="s">
        <v>207</v>
      </c>
      <c r="B1" s="43" t="s">
        <v>209</v>
      </c>
      <c r="C1" s="44" t="s">
        <v>206</v>
      </c>
      <c r="D1" s="45" t="s">
        <v>208</v>
      </c>
      <c r="E1" s="59"/>
      <c r="F1" s="10" t="s">
        <v>210</v>
      </c>
      <c r="G1" s="3" t="s">
        <v>311</v>
      </c>
      <c r="H1" s="59"/>
      <c r="I1" s="4" t="s">
        <v>312</v>
      </c>
      <c r="J1" s="4" t="s">
        <v>313</v>
      </c>
    </row>
    <row r="2" spans="1:10" x14ac:dyDescent="0.3">
      <c r="A2" s="5"/>
      <c r="B2" s="5"/>
      <c r="C2" s="5" t="s">
        <v>137</v>
      </c>
      <c r="D2" s="6">
        <v>4</v>
      </c>
      <c r="F2" s="11" t="s">
        <v>214</v>
      </c>
      <c r="G2" s="5"/>
      <c r="I2" s="5">
        <f>D2+B2</f>
        <v>4</v>
      </c>
      <c r="J2" s="6" t="s">
        <v>314</v>
      </c>
    </row>
    <row r="3" spans="1:10" x14ac:dyDescent="0.3">
      <c r="A3" s="5" t="s">
        <v>0</v>
      </c>
      <c r="B3" s="6">
        <v>10</v>
      </c>
      <c r="C3" s="5" t="s">
        <v>139</v>
      </c>
      <c r="D3" s="6">
        <v>161</v>
      </c>
      <c r="F3" s="11" t="s">
        <v>218</v>
      </c>
      <c r="G3" s="5"/>
      <c r="I3" s="5">
        <f>D3+B3</f>
        <v>171</v>
      </c>
      <c r="J3" s="6">
        <v>200</v>
      </c>
    </row>
    <row r="4" spans="1:10" x14ac:dyDescent="0.3">
      <c r="A4" s="5" t="s">
        <v>5</v>
      </c>
      <c r="B4" s="6">
        <v>11</v>
      </c>
      <c r="C4" s="5" t="s">
        <v>140</v>
      </c>
      <c r="D4" s="6">
        <v>50</v>
      </c>
      <c r="F4" s="11" t="s">
        <v>215</v>
      </c>
      <c r="G4" s="5"/>
      <c r="I4" s="5">
        <f>D4+B4</f>
        <v>61</v>
      </c>
      <c r="J4" s="6">
        <v>100</v>
      </c>
    </row>
    <row r="5" spans="1:10" x14ac:dyDescent="0.3">
      <c r="A5" s="5" t="s">
        <v>7</v>
      </c>
      <c r="B5" s="6">
        <v>10</v>
      </c>
      <c r="C5" s="5" t="s">
        <v>102</v>
      </c>
      <c r="D5" s="6">
        <v>41</v>
      </c>
      <c r="F5" s="11" t="s">
        <v>211</v>
      </c>
      <c r="G5" s="5"/>
      <c r="I5" s="5">
        <f>D5+B5</f>
        <v>51</v>
      </c>
      <c r="J5" s="6">
        <v>100</v>
      </c>
    </row>
    <row r="6" spans="1:10" x14ac:dyDescent="0.3">
      <c r="A6" s="7" t="s">
        <v>205</v>
      </c>
      <c r="B6" s="8">
        <v>10</v>
      </c>
      <c r="C6" s="5" t="s">
        <v>103</v>
      </c>
      <c r="D6" s="6">
        <v>97</v>
      </c>
      <c r="F6" s="30" t="s">
        <v>212</v>
      </c>
      <c r="G6" s="5"/>
      <c r="I6" s="5">
        <f>D6+B6</f>
        <v>107</v>
      </c>
      <c r="J6" s="31">
        <v>200</v>
      </c>
    </row>
    <row r="7" spans="1:10" x14ac:dyDescent="0.3">
      <c r="A7" s="7" t="s">
        <v>10</v>
      </c>
      <c r="B7" s="8">
        <v>9</v>
      </c>
      <c r="C7" s="5"/>
      <c r="D7" s="6"/>
      <c r="F7" s="30"/>
      <c r="G7" s="5"/>
      <c r="I7" s="5">
        <f>D7+B7</f>
        <v>9</v>
      </c>
      <c r="J7" s="31"/>
    </row>
    <row r="8" spans="1:10" x14ac:dyDescent="0.3">
      <c r="A8" s="5"/>
      <c r="B8" s="5"/>
      <c r="C8" s="5" t="s">
        <v>104</v>
      </c>
      <c r="D8" s="6">
        <v>42</v>
      </c>
      <c r="F8" s="11" t="s">
        <v>213</v>
      </c>
      <c r="G8" s="5"/>
      <c r="I8" s="5">
        <f>D8+B8</f>
        <v>42</v>
      </c>
      <c r="J8" s="6" t="s">
        <v>314</v>
      </c>
    </row>
    <row r="9" spans="1:10" x14ac:dyDescent="0.3">
      <c r="A9" s="5"/>
      <c r="B9" s="5"/>
      <c r="C9" s="5" t="s">
        <v>141</v>
      </c>
      <c r="D9" s="6">
        <v>87</v>
      </c>
      <c r="F9" s="30" t="s">
        <v>216</v>
      </c>
      <c r="G9" s="5"/>
      <c r="I9" s="5">
        <f>D9+B9</f>
        <v>87</v>
      </c>
      <c r="J9" s="31">
        <v>300</v>
      </c>
    </row>
    <row r="10" spans="1:10" x14ac:dyDescent="0.3">
      <c r="A10" s="5"/>
      <c r="B10" s="5"/>
      <c r="C10" s="5" t="s">
        <v>143</v>
      </c>
      <c r="D10" s="6">
        <v>12</v>
      </c>
      <c r="F10" s="30"/>
      <c r="G10" s="5"/>
      <c r="I10" s="5">
        <f>D10+B10</f>
        <v>12</v>
      </c>
      <c r="J10" s="31"/>
    </row>
    <row r="11" spans="1:10" x14ac:dyDescent="0.3">
      <c r="A11" s="5"/>
      <c r="B11" s="5"/>
      <c r="C11" s="5" t="s">
        <v>145</v>
      </c>
      <c r="D11" s="6">
        <v>56</v>
      </c>
      <c r="F11" s="30"/>
      <c r="G11" s="5"/>
      <c r="I11" s="5">
        <f>D11+B11</f>
        <v>56</v>
      </c>
      <c r="J11" s="31"/>
    </row>
    <row r="12" spans="1:10" x14ac:dyDescent="0.3">
      <c r="A12" s="5"/>
      <c r="B12" s="5"/>
      <c r="C12" s="5" t="s">
        <v>146</v>
      </c>
      <c r="D12" s="6">
        <v>37</v>
      </c>
      <c r="F12" s="30"/>
      <c r="G12" s="5"/>
      <c r="I12" s="5">
        <f>D12+B12</f>
        <v>37</v>
      </c>
      <c r="J12" s="31"/>
    </row>
    <row r="13" spans="1:10" x14ac:dyDescent="0.3">
      <c r="A13" s="5"/>
      <c r="B13" s="5"/>
      <c r="C13" s="5" t="s">
        <v>142</v>
      </c>
      <c r="D13" s="6">
        <v>154</v>
      </c>
      <c r="F13" s="11" t="s">
        <v>217</v>
      </c>
      <c r="G13" s="5"/>
      <c r="I13" s="5">
        <f>D13+B13</f>
        <v>154</v>
      </c>
      <c r="J13" s="6" t="s">
        <v>314</v>
      </c>
    </row>
    <row r="14" spans="1:10" x14ac:dyDescent="0.3">
      <c r="A14" s="5" t="s">
        <v>14</v>
      </c>
      <c r="B14" s="6">
        <v>21</v>
      </c>
      <c r="C14" s="5" t="s">
        <v>121</v>
      </c>
      <c r="D14" s="6">
        <v>20</v>
      </c>
      <c r="F14" s="30" t="s">
        <v>219</v>
      </c>
      <c r="G14" s="5"/>
      <c r="I14" s="5">
        <f>D14+B14</f>
        <v>41</v>
      </c>
      <c r="J14" s="28">
        <v>100</v>
      </c>
    </row>
    <row r="15" spans="1:10" x14ac:dyDescent="0.3">
      <c r="A15" s="5" t="s">
        <v>15</v>
      </c>
      <c r="B15" s="6">
        <v>4</v>
      </c>
      <c r="C15" s="5" t="s">
        <v>123</v>
      </c>
      <c r="D15" s="6">
        <v>0</v>
      </c>
      <c r="F15" s="30"/>
      <c r="G15" s="5"/>
      <c r="I15" s="5">
        <f>D15+B15</f>
        <v>4</v>
      </c>
      <c r="J15" s="32"/>
    </row>
    <row r="16" spans="1:10" x14ac:dyDescent="0.3">
      <c r="A16" s="5" t="s">
        <v>16</v>
      </c>
      <c r="B16" s="6">
        <v>0</v>
      </c>
      <c r="C16" s="5" t="s">
        <v>124</v>
      </c>
      <c r="D16" s="6">
        <v>2</v>
      </c>
      <c r="F16" s="30"/>
      <c r="G16" s="5"/>
      <c r="I16" s="5">
        <f>D16+B16</f>
        <v>2</v>
      </c>
      <c r="J16" s="32"/>
    </row>
    <row r="17" spans="1:10" x14ac:dyDescent="0.3">
      <c r="A17" s="5" t="s">
        <v>19</v>
      </c>
      <c r="B17" s="6">
        <v>4</v>
      </c>
      <c r="C17" s="5" t="s">
        <v>125</v>
      </c>
      <c r="D17" s="6">
        <v>5</v>
      </c>
      <c r="F17" s="30"/>
      <c r="G17" s="5"/>
      <c r="I17" s="5">
        <f>D17+B17</f>
        <v>9</v>
      </c>
      <c r="J17" s="32"/>
    </row>
    <row r="18" spans="1:10" x14ac:dyDescent="0.3">
      <c r="A18" s="5" t="s">
        <v>24</v>
      </c>
      <c r="B18" s="6">
        <v>0</v>
      </c>
      <c r="C18" s="5" t="s">
        <v>126</v>
      </c>
      <c r="D18" s="6">
        <v>0</v>
      </c>
      <c r="F18" s="30"/>
      <c r="G18" s="5"/>
      <c r="I18" s="5">
        <f>D18+B18</f>
        <v>0</v>
      </c>
      <c r="J18" s="32"/>
    </row>
    <row r="19" spans="1:10" x14ac:dyDescent="0.3">
      <c r="A19" s="5" t="s">
        <v>25</v>
      </c>
      <c r="B19" s="6">
        <v>1</v>
      </c>
      <c r="C19" s="5" t="s">
        <v>127</v>
      </c>
      <c r="D19" s="6">
        <v>0</v>
      </c>
      <c r="F19" s="30"/>
      <c r="G19" s="5"/>
      <c r="I19" s="5">
        <f>D19+B19</f>
        <v>1</v>
      </c>
      <c r="J19" s="32"/>
    </row>
    <row r="20" spans="1:10" x14ac:dyDescent="0.3">
      <c r="A20" s="5" t="s">
        <v>18</v>
      </c>
      <c r="B20" s="6">
        <v>16</v>
      </c>
      <c r="C20" s="5" t="s">
        <v>147</v>
      </c>
      <c r="D20" s="6">
        <v>0</v>
      </c>
      <c r="F20" s="30"/>
      <c r="G20" s="5"/>
      <c r="I20" s="5">
        <f>D20+B20</f>
        <v>16</v>
      </c>
      <c r="J20" s="32"/>
    </row>
    <row r="21" spans="1:10" x14ac:dyDescent="0.3">
      <c r="A21" s="5" t="s">
        <v>22</v>
      </c>
      <c r="B21" s="6">
        <v>0</v>
      </c>
      <c r="C21" s="5"/>
      <c r="D21" s="6"/>
      <c r="F21" s="30"/>
      <c r="G21" s="5"/>
      <c r="I21" s="5">
        <f>D21+B21</f>
        <v>0</v>
      </c>
      <c r="J21" s="32"/>
    </row>
    <row r="22" spans="1:10" x14ac:dyDescent="0.3">
      <c r="A22" s="5" t="s">
        <v>23</v>
      </c>
      <c r="B22" s="6">
        <v>0</v>
      </c>
      <c r="C22" s="5"/>
      <c r="D22" s="6"/>
      <c r="F22" s="30"/>
      <c r="G22" s="5"/>
      <c r="I22" s="5">
        <f>D22+B22</f>
        <v>0</v>
      </c>
      <c r="J22" s="32"/>
    </row>
    <row r="23" spans="1:10" x14ac:dyDescent="0.3">
      <c r="A23" s="5" t="s">
        <v>12</v>
      </c>
      <c r="B23" s="6">
        <v>13</v>
      </c>
      <c r="C23" s="5"/>
      <c r="D23" s="6"/>
      <c r="F23" s="30"/>
      <c r="G23" s="5"/>
      <c r="I23" s="5">
        <f>D23+B23</f>
        <v>13</v>
      </c>
      <c r="J23" s="29"/>
    </row>
    <row r="24" spans="1:10" x14ac:dyDescent="0.3">
      <c r="A24" s="5"/>
      <c r="B24" s="5"/>
      <c r="C24" s="5" t="s">
        <v>129</v>
      </c>
      <c r="D24" s="6">
        <v>23</v>
      </c>
      <c r="F24" s="11" t="s">
        <v>233</v>
      </c>
      <c r="G24" s="79" t="s">
        <v>316</v>
      </c>
      <c r="I24" s="5">
        <f>D24+B24</f>
        <v>23</v>
      </c>
      <c r="J24" s="6" t="s">
        <v>314</v>
      </c>
    </row>
  </sheetData>
  <mergeCells count="6">
    <mergeCell ref="F6:F7"/>
    <mergeCell ref="J6:J7"/>
    <mergeCell ref="F9:F12"/>
    <mergeCell ref="J9:J12"/>
    <mergeCell ref="F14:F23"/>
    <mergeCell ref="J14:J23"/>
  </mergeCells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K5" sqref="K5"/>
    </sheetView>
  </sheetViews>
  <sheetFormatPr defaultRowHeight="14.4" x14ac:dyDescent="0.3"/>
  <cols>
    <col min="1" max="1" width="12.44140625" bestFit="1" customWidth="1"/>
    <col min="2" max="2" width="6.33203125" bestFit="1" customWidth="1"/>
    <col min="3" max="3" width="22.33203125" bestFit="1" customWidth="1"/>
    <col min="4" max="4" width="6.33203125" bestFit="1" customWidth="1"/>
    <col min="5" max="5" width="21.109375" bestFit="1" customWidth="1"/>
    <col min="6" max="6" width="6.33203125" style="2" bestFit="1" customWidth="1"/>
    <col min="7" max="7" width="6.5546875" style="60" customWidth="1"/>
    <col min="8" max="8" width="26.77734375" style="13" bestFit="1" customWidth="1"/>
    <col min="9" max="9" width="27.88671875" bestFit="1" customWidth="1"/>
    <col min="10" max="10" width="27.88671875" customWidth="1"/>
    <col min="11" max="11" width="11.33203125" bestFit="1" customWidth="1"/>
    <col min="12" max="12" width="6.5546875" style="60" customWidth="1"/>
    <col min="13" max="13" width="9.77734375" bestFit="1" customWidth="1"/>
    <col min="14" max="14" width="9.77734375" style="2" bestFit="1" customWidth="1"/>
  </cols>
  <sheetData>
    <row r="1" spans="1:14" s="1" customFormat="1" ht="57.6" x14ac:dyDescent="0.3">
      <c r="A1" s="40" t="s">
        <v>335</v>
      </c>
      <c r="B1" s="41" t="s">
        <v>336</v>
      </c>
      <c r="C1" s="42" t="s">
        <v>207</v>
      </c>
      <c r="D1" s="43" t="s">
        <v>209</v>
      </c>
      <c r="E1" s="44" t="s">
        <v>206</v>
      </c>
      <c r="F1" s="45" t="s">
        <v>208</v>
      </c>
      <c r="G1" s="59"/>
      <c r="H1" s="10" t="s">
        <v>210</v>
      </c>
      <c r="I1" s="3" t="s">
        <v>310</v>
      </c>
      <c r="J1" s="3" t="s">
        <v>338</v>
      </c>
      <c r="K1" s="3" t="s">
        <v>311</v>
      </c>
      <c r="L1" s="59"/>
      <c r="M1" s="4" t="s">
        <v>312</v>
      </c>
      <c r="N1" s="4" t="s">
        <v>313</v>
      </c>
    </row>
    <row r="2" spans="1:14" x14ac:dyDescent="0.3">
      <c r="A2" s="5"/>
      <c r="B2" s="5"/>
      <c r="C2" s="5" t="s">
        <v>75</v>
      </c>
      <c r="D2" s="6">
        <v>0</v>
      </c>
      <c r="E2" s="5" t="s">
        <v>155</v>
      </c>
      <c r="F2" s="6">
        <v>0</v>
      </c>
      <c r="H2" s="11" t="s">
        <v>246</v>
      </c>
      <c r="I2" s="5" t="s">
        <v>315</v>
      </c>
      <c r="J2" s="5"/>
      <c r="K2" s="79" t="s">
        <v>316</v>
      </c>
      <c r="M2" s="5">
        <f>SUM(B2,F2,D2)</f>
        <v>0</v>
      </c>
      <c r="N2" s="6" t="s">
        <v>314</v>
      </c>
    </row>
    <row r="3" spans="1:14" x14ac:dyDescent="0.3">
      <c r="A3" s="5"/>
      <c r="B3" s="5"/>
      <c r="C3" s="5"/>
      <c r="D3" s="5"/>
      <c r="E3" s="5" t="s">
        <v>148</v>
      </c>
      <c r="F3" s="6">
        <v>9</v>
      </c>
      <c r="H3" s="11" t="s">
        <v>241</v>
      </c>
      <c r="I3" s="5"/>
      <c r="J3" s="5"/>
      <c r="K3" s="5"/>
      <c r="M3" s="5">
        <f>SUM(B3,F3,D3)</f>
        <v>9</v>
      </c>
      <c r="N3" s="6" t="s">
        <v>314</v>
      </c>
    </row>
    <row r="4" spans="1:14" x14ac:dyDescent="0.3">
      <c r="A4" s="5"/>
      <c r="B4" s="5"/>
      <c r="C4" s="5"/>
      <c r="D4" s="5"/>
      <c r="E4" s="5" t="s">
        <v>150</v>
      </c>
      <c r="F4" s="6">
        <v>11</v>
      </c>
      <c r="H4" s="11" t="s">
        <v>242</v>
      </c>
      <c r="I4" s="5"/>
      <c r="J4" s="5"/>
      <c r="K4" s="5"/>
      <c r="M4" s="5">
        <f>SUM(B4,F4,D4)</f>
        <v>11</v>
      </c>
      <c r="N4" s="6" t="s">
        <v>314</v>
      </c>
    </row>
    <row r="5" spans="1:14" x14ac:dyDescent="0.3">
      <c r="A5" s="5"/>
      <c r="B5" s="5"/>
      <c r="C5" s="14" t="s">
        <v>43</v>
      </c>
      <c r="D5" s="6">
        <v>36</v>
      </c>
      <c r="E5" s="15"/>
      <c r="F5" s="6"/>
      <c r="H5" s="11" t="s">
        <v>307</v>
      </c>
      <c r="I5" s="5" t="s">
        <v>258</v>
      </c>
      <c r="J5" s="5"/>
      <c r="K5" s="5"/>
      <c r="M5" s="5">
        <f>SUM(B5,F5,D5)</f>
        <v>36</v>
      </c>
      <c r="N5" s="6" t="s">
        <v>314</v>
      </c>
    </row>
    <row r="6" spans="1:14" x14ac:dyDescent="0.3">
      <c r="A6" s="5"/>
      <c r="B6" s="5"/>
      <c r="C6" s="14" t="s">
        <v>44</v>
      </c>
      <c r="D6" s="6">
        <v>33</v>
      </c>
      <c r="E6" s="15"/>
      <c r="F6" s="6"/>
      <c r="H6" s="11" t="s">
        <v>308</v>
      </c>
      <c r="I6" s="5" t="s">
        <v>259</v>
      </c>
      <c r="J6" s="5"/>
      <c r="K6" s="5"/>
      <c r="M6" s="5">
        <f>SUM(B6,F6,D6)</f>
        <v>33</v>
      </c>
      <c r="N6" s="6" t="s">
        <v>314</v>
      </c>
    </row>
    <row r="7" spans="1:14" x14ac:dyDescent="0.3">
      <c r="A7" s="5"/>
      <c r="B7" s="5"/>
      <c r="C7" s="5" t="s">
        <v>39</v>
      </c>
      <c r="D7" s="6">
        <v>18</v>
      </c>
      <c r="E7" s="5" t="s">
        <v>165</v>
      </c>
      <c r="F7" s="6">
        <v>9</v>
      </c>
      <c r="H7" s="11" t="s">
        <v>262</v>
      </c>
      <c r="I7" s="5" t="s">
        <v>275</v>
      </c>
      <c r="J7" s="5"/>
      <c r="K7" s="5"/>
      <c r="M7" s="5">
        <f>SUM(B7,F7,D7)</f>
        <v>27</v>
      </c>
      <c r="N7" s="6" t="s">
        <v>314</v>
      </c>
    </row>
    <row r="8" spans="1:14" x14ac:dyDescent="0.3">
      <c r="A8" s="5" t="s">
        <v>329</v>
      </c>
      <c r="B8" s="6">
        <v>2</v>
      </c>
      <c r="C8" s="5" t="s">
        <v>54</v>
      </c>
      <c r="D8" s="6">
        <v>17</v>
      </c>
      <c r="E8" s="5" t="s">
        <v>173</v>
      </c>
      <c r="F8" s="6">
        <v>2</v>
      </c>
      <c r="H8" s="11" t="s">
        <v>271</v>
      </c>
      <c r="I8" s="5" t="s">
        <v>273</v>
      </c>
      <c r="J8" s="11" t="s">
        <v>341</v>
      </c>
      <c r="K8" s="5"/>
      <c r="M8" s="5">
        <f>SUM(B8,F8,D8)</f>
        <v>21</v>
      </c>
      <c r="N8" s="6" t="s">
        <v>314</v>
      </c>
    </row>
    <row r="9" spans="1:14" x14ac:dyDescent="0.3">
      <c r="A9" s="5"/>
      <c r="B9" s="5"/>
      <c r="C9" s="14" t="s">
        <v>45</v>
      </c>
      <c r="D9" s="6">
        <v>13</v>
      </c>
      <c r="E9" s="15"/>
      <c r="F9" s="6"/>
      <c r="H9" s="11" t="s">
        <v>263</v>
      </c>
      <c r="I9" s="5"/>
      <c r="J9" s="5"/>
      <c r="K9" s="5"/>
      <c r="M9" s="5">
        <f>SUM(B9,F9,D9)</f>
        <v>13</v>
      </c>
      <c r="N9" s="6" t="s">
        <v>314</v>
      </c>
    </row>
    <row r="10" spans="1:14" x14ac:dyDescent="0.3">
      <c r="A10" s="5"/>
      <c r="B10" s="5"/>
      <c r="C10" s="5" t="s">
        <v>47</v>
      </c>
      <c r="D10" s="6">
        <v>18</v>
      </c>
      <c r="E10" s="5" t="s">
        <v>166</v>
      </c>
      <c r="F10" s="6">
        <v>8</v>
      </c>
      <c r="H10" s="11" t="s">
        <v>264</v>
      </c>
      <c r="I10" s="5"/>
      <c r="J10" s="5"/>
      <c r="K10" s="5"/>
      <c r="M10" s="5">
        <f>SUM(B10,F10,D10)</f>
        <v>26</v>
      </c>
      <c r="N10" s="6">
        <v>100</v>
      </c>
    </row>
    <row r="11" spans="1:14" x14ac:dyDescent="0.3">
      <c r="A11" s="5"/>
      <c r="B11" s="5"/>
      <c r="C11" s="5" t="s">
        <v>48</v>
      </c>
      <c r="D11" s="6">
        <v>18</v>
      </c>
      <c r="E11" s="5" t="s">
        <v>167</v>
      </c>
      <c r="F11" s="6">
        <v>8</v>
      </c>
      <c r="H11" s="11" t="s">
        <v>265</v>
      </c>
      <c r="I11" s="5"/>
      <c r="J11" s="5"/>
      <c r="K11" s="5"/>
      <c r="M11" s="5">
        <f>SUM(B11,F11,D11)</f>
        <v>26</v>
      </c>
      <c r="N11" s="6">
        <v>100</v>
      </c>
    </row>
    <row r="12" spans="1:14" x14ac:dyDescent="0.3">
      <c r="A12" s="5"/>
      <c r="B12" s="5"/>
      <c r="C12" s="5" t="s">
        <v>50</v>
      </c>
      <c r="D12" s="6">
        <v>11</v>
      </c>
      <c r="E12" s="5" t="s">
        <v>168</v>
      </c>
      <c r="F12" s="6">
        <v>4</v>
      </c>
      <c r="H12" s="11" t="s">
        <v>266</v>
      </c>
      <c r="I12" s="5"/>
      <c r="J12" s="5"/>
      <c r="K12" s="5"/>
      <c r="M12" s="5">
        <f>SUM(B12,F12,D12)</f>
        <v>15</v>
      </c>
      <c r="N12" s="6">
        <v>100</v>
      </c>
    </row>
    <row r="13" spans="1:14" x14ac:dyDescent="0.3">
      <c r="A13" s="5"/>
      <c r="B13" s="5"/>
      <c r="C13" s="5" t="s">
        <v>51</v>
      </c>
      <c r="D13" s="6">
        <v>14</v>
      </c>
      <c r="E13" s="5" t="s">
        <v>169</v>
      </c>
      <c r="F13" s="6">
        <v>5</v>
      </c>
      <c r="H13" s="11" t="s">
        <v>267</v>
      </c>
      <c r="I13" s="5"/>
      <c r="J13" s="5"/>
      <c r="K13" s="5"/>
      <c r="M13" s="5">
        <f>SUM(B13,F13,D13)</f>
        <v>19</v>
      </c>
      <c r="N13" s="6">
        <v>100</v>
      </c>
    </row>
    <row r="14" spans="1:14" x14ac:dyDescent="0.3">
      <c r="A14" s="5"/>
      <c r="B14" s="5"/>
      <c r="C14" s="5" t="s">
        <v>41</v>
      </c>
      <c r="D14" s="6">
        <v>29</v>
      </c>
      <c r="E14" s="5" t="s">
        <v>163</v>
      </c>
      <c r="F14" s="6">
        <v>32</v>
      </c>
      <c r="H14" s="11" t="s">
        <v>260</v>
      </c>
      <c r="I14" s="5" t="s">
        <v>272</v>
      </c>
      <c r="J14" s="5"/>
      <c r="K14" s="5"/>
      <c r="M14" s="5">
        <f>SUM(B14,F14,D14)</f>
        <v>61</v>
      </c>
      <c r="N14" s="6" t="s">
        <v>314</v>
      </c>
    </row>
    <row r="15" spans="1:14" x14ac:dyDescent="0.3">
      <c r="A15" s="5"/>
      <c r="B15" s="5"/>
      <c r="C15" s="5"/>
      <c r="D15" s="5"/>
      <c r="E15" s="5" t="s">
        <v>172</v>
      </c>
      <c r="F15" s="6">
        <v>2</v>
      </c>
      <c r="H15" s="11" t="s">
        <v>270</v>
      </c>
      <c r="I15" s="5"/>
      <c r="J15" s="5"/>
      <c r="K15" s="5"/>
      <c r="M15" s="5">
        <f>SUM(B15,F15,D15)</f>
        <v>2</v>
      </c>
      <c r="N15" s="6" t="s">
        <v>314</v>
      </c>
    </row>
    <row r="16" spans="1:14" x14ac:dyDescent="0.3">
      <c r="A16" s="5"/>
      <c r="B16" s="5"/>
      <c r="C16" s="5" t="s">
        <v>31</v>
      </c>
      <c r="D16" s="6">
        <v>0</v>
      </c>
      <c r="E16" s="5" t="s">
        <v>151</v>
      </c>
      <c r="F16" s="6">
        <v>7</v>
      </c>
      <c r="H16" s="11" t="s">
        <v>243</v>
      </c>
      <c r="I16" s="5" t="s">
        <v>256</v>
      </c>
      <c r="J16" s="5"/>
      <c r="K16" s="5"/>
      <c r="M16" s="5">
        <f>SUM(B16,F16,D16)</f>
        <v>7</v>
      </c>
      <c r="N16" s="6" t="s">
        <v>314</v>
      </c>
    </row>
    <row r="17" spans="1:14" x14ac:dyDescent="0.3">
      <c r="A17" s="5"/>
      <c r="B17" s="5"/>
      <c r="C17" s="5" t="s">
        <v>42</v>
      </c>
      <c r="D17" s="6">
        <v>17</v>
      </c>
      <c r="E17" s="5" t="s">
        <v>164</v>
      </c>
      <c r="F17" s="6">
        <v>9</v>
      </c>
      <c r="H17" s="11" t="s">
        <v>261</v>
      </c>
      <c r="I17" s="5" t="s">
        <v>274</v>
      </c>
      <c r="J17" s="5"/>
      <c r="K17" s="5"/>
      <c r="M17" s="5">
        <f>SUM(B17,F17,D17)</f>
        <v>26</v>
      </c>
      <c r="N17" s="6" t="s">
        <v>314</v>
      </c>
    </row>
    <row r="18" spans="1:14" x14ac:dyDescent="0.3">
      <c r="A18" s="5"/>
      <c r="B18" s="5"/>
      <c r="C18" s="5" t="s">
        <v>52</v>
      </c>
      <c r="D18" s="6">
        <v>1</v>
      </c>
      <c r="E18" s="5" t="s">
        <v>171</v>
      </c>
      <c r="F18" s="6">
        <v>23</v>
      </c>
      <c r="H18" s="11" t="s">
        <v>268</v>
      </c>
      <c r="I18" s="5" t="s">
        <v>269</v>
      </c>
      <c r="J18" s="5"/>
      <c r="K18" s="5"/>
      <c r="M18" s="5">
        <f>SUM(B18,F18,D18)</f>
        <v>24</v>
      </c>
      <c r="N18" s="6" t="s">
        <v>314</v>
      </c>
    </row>
    <row r="19" spans="1:14" x14ac:dyDescent="0.3">
      <c r="A19" s="5"/>
      <c r="B19" s="5"/>
      <c r="C19" s="5"/>
      <c r="D19" s="5"/>
      <c r="E19" s="5" t="s">
        <v>108</v>
      </c>
      <c r="F19" s="6">
        <v>20</v>
      </c>
      <c r="H19" s="11" t="s">
        <v>322</v>
      </c>
      <c r="I19" s="5"/>
      <c r="J19" s="5"/>
      <c r="K19" s="5"/>
      <c r="M19" s="5">
        <f>SUM(B19,F19,D19)</f>
        <v>20</v>
      </c>
      <c r="N19" s="6" t="s">
        <v>314</v>
      </c>
    </row>
    <row r="20" spans="1:14" x14ac:dyDescent="0.3">
      <c r="A20" s="5"/>
      <c r="B20" s="5"/>
      <c r="C20" s="5"/>
      <c r="D20" s="5"/>
      <c r="E20" s="5" t="s">
        <v>109</v>
      </c>
      <c r="F20" s="6">
        <v>2</v>
      </c>
      <c r="H20" s="11" t="s">
        <v>323</v>
      </c>
      <c r="I20" s="5"/>
      <c r="J20" s="5"/>
      <c r="K20" s="5"/>
      <c r="M20" s="5">
        <f>SUM(B20,F20,D20)</f>
        <v>2</v>
      </c>
      <c r="N20" s="6" t="s">
        <v>314</v>
      </c>
    </row>
    <row r="21" spans="1:14" x14ac:dyDescent="0.3">
      <c r="A21" s="5"/>
      <c r="B21" s="5"/>
      <c r="C21" s="5" t="s">
        <v>27</v>
      </c>
      <c r="D21" s="6">
        <v>29</v>
      </c>
      <c r="E21" s="5" t="s">
        <v>136</v>
      </c>
      <c r="F21" s="6">
        <v>89</v>
      </c>
      <c r="H21" s="11" t="s">
        <v>240</v>
      </c>
      <c r="I21" s="5"/>
      <c r="J21" s="5"/>
      <c r="K21" s="5"/>
      <c r="M21" s="5">
        <f>SUM(B21,F21,D21)</f>
        <v>118</v>
      </c>
      <c r="N21" s="6">
        <v>200</v>
      </c>
    </row>
    <row r="22" spans="1:14" x14ac:dyDescent="0.3">
      <c r="A22" s="5"/>
      <c r="B22" s="5"/>
      <c r="C22" s="5"/>
      <c r="D22" s="5"/>
      <c r="E22" s="5" t="s">
        <v>133</v>
      </c>
      <c r="F22" s="6">
        <v>8</v>
      </c>
      <c r="H22" s="11" t="s">
        <v>237</v>
      </c>
      <c r="I22" s="5"/>
      <c r="J22" s="5"/>
      <c r="K22" s="5"/>
      <c r="M22" s="5">
        <f>SUM(B22,F22,D22)</f>
        <v>8</v>
      </c>
      <c r="N22" s="6" t="s">
        <v>314</v>
      </c>
    </row>
    <row r="23" spans="1:14" x14ac:dyDescent="0.3">
      <c r="A23" s="5"/>
      <c r="B23" s="5"/>
      <c r="C23" s="5"/>
      <c r="D23" s="5"/>
      <c r="E23" s="5" t="s">
        <v>134</v>
      </c>
      <c r="F23" s="6">
        <v>2</v>
      </c>
      <c r="H23" s="11" t="s">
        <v>238</v>
      </c>
      <c r="I23" s="5"/>
      <c r="J23" s="5"/>
      <c r="K23" s="5"/>
      <c r="M23" s="5">
        <f>SUM(B23,F23,D23)</f>
        <v>2</v>
      </c>
      <c r="N23" s="6" t="s">
        <v>314</v>
      </c>
    </row>
    <row r="24" spans="1:14" x14ac:dyDescent="0.3">
      <c r="A24" s="5"/>
      <c r="B24" s="5"/>
      <c r="C24" s="5"/>
      <c r="D24" s="5"/>
      <c r="E24" s="5" t="s">
        <v>135</v>
      </c>
      <c r="F24" s="6">
        <v>0</v>
      </c>
      <c r="H24" s="11" t="s">
        <v>239</v>
      </c>
      <c r="I24" s="5"/>
      <c r="J24" s="5"/>
      <c r="K24" s="79" t="s">
        <v>316</v>
      </c>
      <c r="M24" s="5">
        <f>SUM(B24,F24,D24)</f>
        <v>0</v>
      </c>
      <c r="N24" s="6" t="s">
        <v>314</v>
      </c>
    </row>
  </sheetData>
  <pageMargins left="0.7" right="0.7" top="0.75" bottom="0.75" header="0.3" footer="0.3"/>
  <pageSetup orientation="portrait" verticalDpi="597" r:id="rId1"/>
  <ignoredErrors>
    <ignoredError sqref="M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J17" sqref="J17"/>
    </sheetView>
  </sheetViews>
  <sheetFormatPr defaultRowHeight="14.4" x14ac:dyDescent="0.3"/>
  <cols>
    <col min="1" max="1" width="12" bestFit="1" customWidth="1"/>
    <col min="2" max="2" width="6.109375" customWidth="1"/>
    <col min="3" max="3" width="19.33203125" bestFit="1" customWidth="1"/>
    <col min="4" max="4" width="6.109375" customWidth="1"/>
    <col min="5" max="5" width="21.33203125" bestFit="1" customWidth="1"/>
    <col min="6" max="6" width="6.109375" style="2" customWidth="1"/>
    <col min="7" max="7" width="6.5546875" style="60" customWidth="1"/>
    <col min="8" max="8" width="27.109375" style="13" bestFit="1" customWidth="1"/>
    <col min="9" max="9" width="28.21875" bestFit="1" customWidth="1"/>
    <col min="10" max="10" width="23.88671875" bestFit="1" customWidth="1"/>
    <col min="11" max="11" width="11.33203125" bestFit="1" customWidth="1"/>
    <col min="12" max="12" width="6.5546875" style="60" customWidth="1"/>
    <col min="13" max="14" width="9.77734375" style="2" bestFit="1" customWidth="1"/>
  </cols>
  <sheetData>
    <row r="1" spans="1:14" s="1" customFormat="1" ht="72" x14ac:dyDescent="0.3">
      <c r="A1" s="40" t="s">
        <v>335</v>
      </c>
      <c r="B1" s="41" t="s">
        <v>336</v>
      </c>
      <c r="C1" s="42" t="s">
        <v>207</v>
      </c>
      <c r="D1" s="43" t="s">
        <v>209</v>
      </c>
      <c r="E1" s="44" t="s">
        <v>206</v>
      </c>
      <c r="F1" s="45" t="s">
        <v>208</v>
      </c>
      <c r="G1" s="59"/>
      <c r="H1" s="10" t="s">
        <v>210</v>
      </c>
      <c r="I1" s="3" t="s">
        <v>310</v>
      </c>
      <c r="J1" s="3" t="s">
        <v>338</v>
      </c>
      <c r="K1" s="3" t="s">
        <v>311</v>
      </c>
      <c r="L1" s="59"/>
      <c r="M1" s="4" t="s">
        <v>312</v>
      </c>
      <c r="N1" s="4" t="s">
        <v>313</v>
      </c>
    </row>
    <row r="2" spans="1:14" x14ac:dyDescent="0.3">
      <c r="A2" s="5"/>
      <c r="B2" s="5"/>
      <c r="C2" s="14" t="s">
        <v>32</v>
      </c>
      <c r="D2" s="6">
        <v>3</v>
      </c>
      <c r="E2" s="15"/>
      <c r="F2" s="6"/>
      <c r="H2" s="11" t="s">
        <v>317</v>
      </c>
      <c r="I2" s="11" t="s">
        <v>318</v>
      </c>
      <c r="J2" s="11"/>
      <c r="K2" s="5"/>
      <c r="M2" s="6">
        <f>SUM(B2,F2,D2)</f>
        <v>3</v>
      </c>
      <c r="N2" s="6" t="s">
        <v>314</v>
      </c>
    </row>
    <row r="3" spans="1:14" x14ac:dyDescent="0.3">
      <c r="A3" s="5" t="s">
        <v>327</v>
      </c>
      <c r="B3" s="6">
        <v>1</v>
      </c>
      <c r="C3" s="5" t="s">
        <v>37</v>
      </c>
      <c r="D3" s="6">
        <v>2</v>
      </c>
      <c r="E3" s="5" t="s">
        <v>152</v>
      </c>
      <c r="F3" s="6">
        <v>1</v>
      </c>
      <c r="H3" s="11" t="s">
        <v>319</v>
      </c>
      <c r="I3" s="11" t="s">
        <v>320</v>
      </c>
      <c r="J3" s="11" t="s">
        <v>339</v>
      </c>
      <c r="K3" s="5"/>
      <c r="M3" s="6">
        <f>SUM(B3,F3,D3)</f>
        <v>4</v>
      </c>
      <c r="N3" s="6" t="s">
        <v>314</v>
      </c>
    </row>
    <row r="4" spans="1:14" x14ac:dyDescent="0.3">
      <c r="A4" s="5"/>
      <c r="B4" s="5"/>
      <c r="C4" s="5"/>
      <c r="D4" s="5"/>
      <c r="E4" s="5" t="s">
        <v>156</v>
      </c>
      <c r="F4" s="6">
        <v>0</v>
      </c>
      <c r="H4" s="11" t="s">
        <v>247</v>
      </c>
      <c r="I4" s="5"/>
      <c r="J4" s="5"/>
      <c r="K4" s="79" t="s">
        <v>316</v>
      </c>
      <c r="M4" s="6">
        <f>SUM(B4,F4,D4)</f>
        <v>0</v>
      </c>
      <c r="N4" s="6" t="s">
        <v>314</v>
      </c>
    </row>
    <row r="5" spans="1:14" x14ac:dyDescent="0.3">
      <c r="A5" s="5" t="s">
        <v>330</v>
      </c>
      <c r="B5" s="6">
        <v>4</v>
      </c>
      <c r="C5" s="14" t="s">
        <v>86</v>
      </c>
      <c r="D5" s="6">
        <v>16</v>
      </c>
      <c r="E5" s="15"/>
      <c r="F5" s="6">
        <v>0</v>
      </c>
      <c r="H5" s="11" t="s">
        <v>306</v>
      </c>
      <c r="I5" s="5" t="s">
        <v>295</v>
      </c>
      <c r="J5" s="11" t="s">
        <v>340</v>
      </c>
      <c r="K5" s="5"/>
      <c r="M5" s="6">
        <f>SUM(B5,F5,D5)</f>
        <v>20</v>
      </c>
      <c r="N5" s="6" t="s">
        <v>314</v>
      </c>
    </row>
    <row r="6" spans="1:14" x14ac:dyDescent="0.3">
      <c r="A6" s="5"/>
      <c r="B6" s="5"/>
      <c r="C6" s="5" t="s">
        <v>76</v>
      </c>
      <c r="D6" s="6">
        <v>8</v>
      </c>
      <c r="E6" s="5" t="s">
        <v>157</v>
      </c>
      <c r="F6" s="6">
        <v>4</v>
      </c>
      <c r="H6" s="26" t="s">
        <v>248</v>
      </c>
      <c r="I6" s="28" t="s">
        <v>249</v>
      </c>
      <c r="J6" s="9"/>
      <c r="K6" s="5"/>
      <c r="M6" s="6">
        <f>SUM(B6,F6,D6)</f>
        <v>12</v>
      </c>
      <c r="N6" s="6" t="s">
        <v>314</v>
      </c>
    </row>
    <row r="7" spans="1:14" x14ac:dyDescent="0.3">
      <c r="A7" s="5"/>
      <c r="B7" s="5"/>
      <c r="C7" s="5" t="s">
        <v>81</v>
      </c>
      <c r="D7" s="6">
        <v>4</v>
      </c>
      <c r="E7" s="5"/>
      <c r="F7" s="6"/>
      <c r="H7" s="27"/>
      <c r="I7" s="29"/>
      <c r="J7" s="9"/>
      <c r="K7" s="5"/>
      <c r="M7" s="6">
        <f>SUM(B7,F7,D7)</f>
        <v>4</v>
      </c>
      <c r="N7" s="6" t="s">
        <v>101</v>
      </c>
    </row>
    <row r="8" spans="1:14" x14ac:dyDescent="0.3">
      <c r="A8" s="5"/>
      <c r="B8" s="5"/>
      <c r="C8" s="5" t="s">
        <v>78</v>
      </c>
      <c r="D8" s="6">
        <v>9</v>
      </c>
      <c r="E8" s="5" t="s">
        <v>158</v>
      </c>
      <c r="F8" s="6">
        <v>4</v>
      </c>
      <c r="H8" s="26" t="s">
        <v>361</v>
      </c>
      <c r="I8" s="28" t="s">
        <v>362</v>
      </c>
      <c r="J8" s="9"/>
      <c r="K8" s="24"/>
      <c r="M8" s="6">
        <f>SUM(B8,F8,D8)</f>
        <v>13</v>
      </c>
      <c r="N8" s="6" t="s">
        <v>314</v>
      </c>
    </row>
    <row r="9" spans="1:14" x14ac:dyDescent="0.3">
      <c r="A9" s="5"/>
      <c r="B9" s="5"/>
      <c r="C9" s="5" t="s">
        <v>82</v>
      </c>
      <c r="D9" s="6">
        <v>4</v>
      </c>
      <c r="E9" s="5"/>
      <c r="F9" s="6"/>
      <c r="H9" s="27"/>
      <c r="I9" s="29"/>
      <c r="J9" s="9"/>
      <c r="K9" s="5"/>
      <c r="M9" s="6">
        <f>SUM(B9,F9,D9)</f>
        <v>4</v>
      </c>
      <c r="N9" s="6" t="s">
        <v>101</v>
      </c>
    </row>
    <row r="10" spans="1:14" x14ac:dyDescent="0.3">
      <c r="A10" s="5"/>
      <c r="B10" s="5"/>
      <c r="C10" s="5" t="s">
        <v>79</v>
      </c>
      <c r="D10" s="6">
        <v>8</v>
      </c>
      <c r="E10" s="5" t="s">
        <v>159</v>
      </c>
      <c r="F10" s="6">
        <v>4</v>
      </c>
      <c r="H10" s="26" t="s">
        <v>250</v>
      </c>
      <c r="I10" s="28" t="s">
        <v>252</v>
      </c>
      <c r="J10" s="9"/>
      <c r="K10" s="5"/>
      <c r="M10" s="6">
        <f>SUM(B10,F10,D10)</f>
        <v>12</v>
      </c>
      <c r="N10" s="6" t="s">
        <v>314</v>
      </c>
    </row>
    <row r="11" spans="1:14" x14ac:dyDescent="0.3">
      <c r="A11" s="5"/>
      <c r="B11" s="5"/>
      <c r="C11" s="5" t="s">
        <v>83</v>
      </c>
      <c r="D11" s="6">
        <v>4</v>
      </c>
      <c r="E11" s="5"/>
      <c r="F11" s="6"/>
      <c r="H11" s="27"/>
      <c r="I11" s="29"/>
      <c r="J11" s="9"/>
      <c r="K11" s="5"/>
      <c r="M11" s="6">
        <f>SUM(B11,F11,D11)</f>
        <v>4</v>
      </c>
      <c r="N11" s="6" t="s">
        <v>101</v>
      </c>
    </row>
    <row r="12" spans="1:14" x14ac:dyDescent="0.3">
      <c r="A12" s="5"/>
      <c r="B12" s="5"/>
      <c r="C12" s="5" t="s">
        <v>80</v>
      </c>
      <c r="D12" s="6">
        <v>8</v>
      </c>
      <c r="E12" s="5" t="s">
        <v>160</v>
      </c>
      <c r="F12" s="6">
        <v>4</v>
      </c>
      <c r="H12" s="26" t="s">
        <v>251</v>
      </c>
      <c r="I12" s="28" t="s">
        <v>253</v>
      </c>
      <c r="J12" s="9"/>
      <c r="K12" s="5"/>
      <c r="M12" s="6">
        <f>SUM(B12,F12,D12)</f>
        <v>12</v>
      </c>
      <c r="N12" s="6" t="s">
        <v>314</v>
      </c>
    </row>
    <row r="13" spans="1:14" x14ac:dyDescent="0.3">
      <c r="A13" s="5"/>
      <c r="B13" s="5"/>
      <c r="C13" s="5" t="s">
        <v>84</v>
      </c>
      <c r="D13" s="6">
        <v>4</v>
      </c>
      <c r="E13" s="5"/>
      <c r="F13" s="6"/>
      <c r="H13" s="27"/>
      <c r="I13" s="29"/>
      <c r="J13" s="9"/>
      <c r="K13" s="5"/>
      <c r="M13" s="6">
        <f>SUM(B13,F13,D13)</f>
        <v>4</v>
      </c>
      <c r="N13" s="6" t="s">
        <v>101</v>
      </c>
    </row>
  </sheetData>
  <mergeCells count="8">
    <mergeCell ref="H12:H13"/>
    <mergeCell ref="I12:I13"/>
    <mergeCell ref="H6:H7"/>
    <mergeCell ref="I6:I7"/>
    <mergeCell ref="H8:H9"/>
    <mergeCell ref="I8:I9"/>
    <mergeCell ref="H10:H11"/>
    <mergeCell ref="I10:I11"/>
  </mergeCells>
  <pageMargins left="0.7" right="0.7" top="0.75" bottom="0.75" header="0.3" footer="0.3"/>
  <pageSetup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Normal="100" workbookViewId="0">
      <selection activeCell="H9" sqref="H9"/>
    </sheetView>
  </sheetViews>
  <sheetFormatPr defaultRowHeight="14.4" x14ac:dyDescent="0.3"/>
  <cols>
    <col min="1" max="1" width="23" bestFit="1" customWidth="1"/>
    <col min="2" max="2" width="15.88671875" customWidth="1"/>
    <col min="3" max="3" width="23.33203125" customWidth="1"/>
    <col min="4" max="4" width="15.88671875" style="2" bestFit="1" customWidth="1"/>
    <col min="5" max="5" width="6.5546875" style="60" customWidth="1"/>
    <col min="6" max="6" width="27.77734375" style="13" bestFit="1" customWidth="1"/>
    <col min="7" max="7" width="29" bestFit="1" customWidth="1"/>
    <col min="8" max="8" width="11.6640625" bestFit="1" customWidth="1"/>
    <col min="9" max="9" width="6.5546875" style="60" customWidth="1"/>
    <col min="10" max="10" width="10" bestFit="1" customWidth="1"/>
    <col min="11" max="11" width="9.77734375" style="2" bestFit="1" customWidth="1"/>
  </cols>
  <sheetData>
    <row r="1" spans="1:11" s="1" customFormat="1" ht="28.8" x14ac:dyDescent="0.3">
      <c r="A1" s="42" t="s">
        <v>207</v>
      </c>
      <c r="B1" s="43" t="s">
        <v>209</v>
      </c>
      <c r="C1" s="44" t="s">
        <v>206</v>
      </c>
      <c r="D1" s="45" t="s">
        <v>208</v>
      </c>
      <c r="E1" s="59"/>
      <c r="F1" s="10" t="s">
        <v>210</v>
      </c>
      <c r="G1" s="3" t="s">
        <v>310</v>
      </c>
      <c r="H1" s="3" t="s">
        <v>311</v>
      </c>
      <c r="I1" s="59"/>
      <c r="J1" s="4" t="s">
        <v>312</v>
      </c>
      <c r="K1" s="4" t="s">
        <v>313</v>
      </c>
    </row>
    <row r="2" spans="1:11" x14ac:dyDescent="0.3">
      <c r="A2" s="5" t="s">
        <v>34</v>
      </c>
      <c r="B2" s="6">
        <v>3</v>
      </c>
      <c r="C2" s="5" t="s">
        <v>161</v>
      </c>
      <c r="D2" s="6">
        <v>1</v>
      </c>
      <c r="F2" s="11" t="s">
        <v>254</v>
      </c>
      <c r="G2" s="5" t="s">
        <v>255</v>
      </c>
      <c r="H2" s="5"/>
      <c r="J2" s="5">
        <f>D2+B2</f>
        <v>4</v>
      </c>
      <c r="K2" s="6" t="s">
        <v>314</v>
      </c>
    </row>
    <row r="3" spans="1:11" x14ac:dyDescent="0.3">
      <c r="A3" s="14" t="s">
        <v>36</v>
      </c>
      <c r="B3" s="6">
        <v>0</v>
      </c>
      <c r="C3" s="15"/>
      <c r="D3" s="6"/>
      <c r="F3" s="12" t="s">
        <v>309</v>
      </c>
      <c r="G3" s="5" t="s">
        <v>257</v>
      </c>
      <c r="H3" s="5"/>
      <c r="J3" s="5">
        <f>D3+B3</f>
        <v>0</v>
      </c>
      <c r="K3" s="6" t="s">
        <v>314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STRAW DOG</vt:lpstr>
      <vt:lpstr>CONVERSION PLAN</vt:lpstr>
      <vt:lpstr>C20</vt:lpstr>
      <vt:lpstr>C50R</vt:lpstr>
      <vt:lpstr>C75</vt:lpstr>
      <vt:lpstr>CHEM</vt:lpstr>
      <vt:lpstr>CLNRM_FURN_TUNE</vt:lpstr>
      <vt:lpstr>CMA_CMACU</vt:lpstr>
      <vt:lpstr>CMTF</vt:lpstr>
      <vt:lpstr>INSP</vt:lpstr>
      <vt:lpstr>INV_GENERAL</vt:lpstr>
      <vt:lpstr>VTA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2021-06-21T19:56:08Z</dcterms:modified>
</cp:coreProperties>
</file>