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okwalt\Documents\Work2021\Team\FY22_FY23\"/>
    </mc:Choice>
  </mc:AlternateContent>
  <xr:revisionPtr revIDLastSave="0" documentId="13_ncr:1_{24535B9F-1AC9-462B-9023-14D6B850E3A8}" xr6:coauthVersionLast="36" xr6:coauthVersionMax="36" xr10:uidLastSave="{00000000-0000-0000-0000-000000000000}"/>
  <bookViews>
    <workbookView xWindow="0" yWindow="72" windowWidth="22980" windowHeight="9528" activeTab="1" xr2:uid="{00000000-000D-0000-FFFF-FFFF00000000}"/>
  </bookViews>
  <sheets>
    <sheet name="FY21 Roadmap" sheetId="16" r:id="rId1"/>
    <sheet name="FY22 Roadmap" sheetId="17" r:id="rId2"/>
    <sheet name="TeamSched" sheetId="10" r:id="rId3"/>
    <sheet name="FY21" sheetId="6" r:id="rId4"/>
    <sheet name="TeamList" sheetId="9" r:id="rId5"/>
    <sheet name="Concerns" sheetId="12" r:id="rId6"/>
    <sheet name="P-Priorities" sheetId="7" r:id="rId7"/>
    <sheet name="QMS-QAISRF" sheetId="8" r:id="rId8"/>
    <sheet name="Overviews" sheetId="13" r:id="rId9"/>
    <sheet name="Task List" sheetId="14" r:id="rId10"/>
    <sheet name="SRFOPS Timeline" sheetId="15" r:id="rId11"/>
  </sheets>
  <externalReferences>
    <externalReference r:id="rId12"/>
  </externalReferences>
  <calcPr calcId="191029"/>
</workbook>
</file>

<file path=xl/calcChain.xml><?xml version="1.0" encoding="utf-8"?>
<calcChain xmlns="http://schemas.openxmlformats.org/spreadsheetml/2006/main">
  <c r="F6" i="17" l="1"/>
  <c r="G6" i="17" s="1"/>
  <c r="H6" i="17" s="1"/>
  <c r="I6" i="17" s="1"/>
  <c r="J6" i="17" s="1"/>
  <c r="K6" i="17" s="1"/>
  <c r="L6" i="17" s="1"/>
  <c r="M6" i="17" s="1"/>
  <c r="N6" i="17" s="1"/>
  <c r="O6" i="17" s="1"/>
  <c r="P6" i="17" s="1"/>
  <c r="Q6" i="17" s="1"/>
  <c r="F6" i="16"/>
  <c r="G6" i="16" s="1"/>
  <c r="H6" i="16" s="1"/>
  <c r="I6" i="16" s="1"/>
  <c r="J6" i="16" s="1"/>
  <c r="K6" i="16" s="1"/>
  <c r="L6" i="16" s="1"/>
  <c r="M6" i="16" s="1"/>
  <c r="N6" i="16" s="1"/>
  <c r="O6" i="16" s="1"/>
  <c r="P6" i="16" s="1"/>
  <c r="Q6" i="16" s="1"/>
</calcChain>
</file>

<file path=xl/sharedStrings.xml><?xml version="1.0" encoding="utf-8"?>
<sst xmlns="http://schemas.openxmlformats.org/spreadsheetml/2006/main" count="578" uniqueCount="452">
  <si>
    <t>TASKS</t>
  </si>
  <si>
    <t>STAT</t>
  </si>
  <si>
    <t>APR-JUN</t>
  </si>
  <si>
    <t>JUL-SEP</t>
  </si>
  <si>
    <t>OCT-DEC</t>
  </si>
  <si>
    <t>JAN-MAR</t>
  </si>
  <si>
    <t>ONGOING</t>
  </si>
  <si>
    <t>Master Traveler/Procedure Acronyms</t>
  </si>
  <si>
    <t>SECURITY</t>
  </si>
  <si>
    <t>Secure storage locations for Data; outside Web tree</t>
  </si>
  <si>
    <t>TRAVELERS</t>
  </si>
  <si>
    <t>PROJECTS</t>
  </si>
  <si>
    <t>C50R</t>
  </si>
  <si>
    <t>STP (for other Chemistry &amp; Cavity processing)</t>
  </si>
  <si>
    <t>COMMS</t>
  </si>
  <si>
    <t>SRFPJS Team Administrative (meetings/reports)</t>
  </si>
  <si>
    <t>User Assistance/Help Docs/User questions</t>
  </si>
  <si>
    <t>DocuShare Maintenance / Support</t>
  </si>
  <si>
    <t>DATA MINING</t>
  </si>
  <si>
    <t>Automate TPQM</t>
  </si>
  <si>
    <t>CMTF Canned Report</t>
  </si>
  <si>
    <t>ASSIMILATION</t>
  </si>
  <si>
    <t>CMTF traveler instantiation automation</t>
  </si>
  <si>
    <t>VTA traveler instantiation automation</t>
  </si>
  <si>
    <t>CAV Comparison (Graphs?)</t>
  </si>
  <si>
    <t>VALERIE</t>
  </si>
  <si>
    <t>MEGAN</t>
  </si>
  <si>
    <t>MIKE</t>
  </si>
  <si>
    <t>ALL</t>
  </si>
  <si>
    <t>Upgrade KEY security mechanism</t>
  </si>
  <si>
    <t>Upgrade PANSOPHY Log In mechanism</t>
  </si>
  <si>
    <t>User choice email (new) adlib select</t>
  </si>
  <si>
    <t>C75</t>
  </si>
  <si>
    <t>LCLS-II</t>
  </si>
  <si>
    <t>Automated Traveler Converter ( get working)</t>
  </si>
  <si>
    <t>auto HTML cleanup</t>
  </si>
  <si>
    <t>Favorites area for Pansophy Users</t>
  </si>
  <si>
    <t>Project/QA Reports emailed weekly</t>
  </si>
  <si>
    <t>UDQ saved for users</t>
  </si>
  <si>
    <t>OTHER</t>
  </si>
  <si>
    <t>KYOTO CAMERA USEAGE LOG</t>
  </si>
  <si>
    <t>WAND CAMERA USEAGE LOG</t>
  </si>
  <si>
    <t>CLEAN ROOM APP</t>
  </si>
  <si>
    <t>LEARN TO BUILD APPS (UNITY)</t>
  </si>
  <si>
    <t>change template to use UserNames</t>
  </si>
  <si>
    <t>LEARN CFBUILDER</t>
  </si>
  <si>
    <t>SN Acronyms (update database &amp; automate)</t>
  </si>
  <si>
    <t>VTA Dictionary ( create help files)</t>
  </si>
  <si>
    <t>CMTF Dictionary (create help files)</t>
  </si>
  <si>
    <t>Add KEY security to all pages (CK SECURITY LOCKOUT OF Anne and S. Smith)</t>
  </si>
  <si>
    <t>Modernize Uploaded File Retrieval</t>
  </si>
  <si>
    <t>Electronically signed word docs</t>
  </si>
  <si>
    <t>News &amp; Noteworthy updates on Pansophy screens/logins (slide show)</t>
  </si>
  <si>
    <t>D3 automated monthly Report</t>
  </si>
  <si>
    <t>CMTF xcel processing spreadsheet (Chris' Java Program)</t>
  </si>
  <si>
    <t>List of NCRs by CMSN</t>
  </si>
  <si>
    <t>Change status boards to GRID Format</t>
  </si>
  <si>
    <t>NCR linked back to Originating Traveler</t>
  </si>
  <si>
    <t>Web Usage reports (by user, by date, by area, by project)</t>
  </si>
  <si>
    <t>Electronically Signed PDF Procedures/Travelers</t>
  </si>
  <si>
    <t>Linked comment boxes</t>
  </si>
  <si>
    <t>Menu Editor</t>
  </si>
  <si>
    <t>HELP SYSTEM</t>
  </si>
  <si>
    <t>LEARN COLDBOX</t>
  </si>
  <si>
    <t>FY21</t>
  </si>
  <si>
    <t>FY22</t>
  </si>
  <si>
    <t>email D3's</t>
  </si>
  <si>
    <t>AUTOMATION / MAINTENANCE / UPGRADES</t>
  </si>
  <si>
    <t>SERVERS</t>
  </si>
  <si>
    <t>MAINTENANCE / UPGRADES</t>
  </si>
  <si>
    <t xml:space="preserve">CLOSED PROJECT CONFIGURATION </t>
  </si>
  <si>
    <t>SIGNED TRAVELERS/PROCEDURES SCANNED INTO D.S.</t>
  </si>
  <si>
    <t xml:space="preserve">PETE HAS 200 FEEDTHRU TRAVELERS TO MODIFY, NO GROUP EDIT MODE </t>
  </si>
  <si>
    <t>TRAVELER "REQUIRED FIELDS" HIGHLIGHTED</t>
  </si>
  <si>
    <t>SRFRD ( R&amp;D SMALL PROJECTS AREA)</t>
  </si>
  <si>
    <t>SNS-PPU</t>
  </si>
  <si>
    <t>TRAVELERS / REPORTS</t>
  </si>
  <si>
    <t>C100R</t>
  </si>
  <si>
    <t>CRYO - CHL</t>
  </si>
  <si>
    <t>DONE</t>
  </si>
  <si>
    <t>ON HOLD</t>
  </si>
  <si>
    <t>C100R ERROR ON CAV PERF REPORT</t>
  </si>
  <si>
    <t>C100 - OPEN TRAVS CLOSE AND MOVE TO C100R</t>
  </si>
  <si>
    <t>C100-CM-INSP-ELFT</t>
  </si>
  <si>
    <t>C100-CAV-TUNE #107 MOVE TO C100R</t>
  </si>
  <si>
    <t>MODIFY CM STATUS BOARD</t>
  </si>
  <si>
    <t>AUTOMATE DATA FOR SLAC REPORT (ANNA'S READY)</t>
  </si>
  <si>
    <t>TIMELINES FOR CM ASSY (LEGG)</t>
  </si>
  <si>
    <t>CAVITY HOLDPOINT STATUS BOARD BROKE WHEN 2 TRAVS LISTED</t>
  </si>
  <si>
    <t>CMTF AUTOMATED DATA UPLOAD (DRURY)</t>
  </si>
  <si>
    <t>PROPAGANDA SLIDES FOR MAMMOSSER</t>
  </si>
  <si>
    <t>C75-INSR ADD TO PROJECT</t>
  </si>
  <si>
    <t>C75 DRILLDOWN</t>
  </si>
  <si>
    <t>NB3SN</t>
  </si>
  <si>
    <t>DATA PUT IN C50R BY OGLE NEEDS MOVED</t>
  </si>
  <si>
    <t>DOCUMENTATION / TRAINING / HELP FILES</t>
  </si>
  <si>
    <t>SRF WEB PAGE</t>
  </si>
  <si>
    <t>UPDATE PANSOPHY HELP PAGES (FASTHELP)</t>
  </si>
  <si>
    <t>UPDATE PANSOPHY TRAINING SLIDES</t>
  </si>
  <si>
    <t>PERIODIC PANSOPHY TRAINING SESSIONS</t>
  </si>
  <si>
    <t>SAMTRAXS</t>
  </si>
  <si>
    <t>REVAMP PROJECT</t>
  </si>
  <si>
    <t>VTA SPEADSHEET TWEAKS (TPOWERS)</t>
  </si>
  <si>
    <t>C50 CMTF AUTO DATA MACRO (2/18/18) (MCEWEN)</t>
  </si>
  <si>
    <t>C50 ACTS SUMMARY SHEET (9/6/18)</t>
  </si>
  <si>
    <t>FY23</t>
  </si>
  <si>
    <t>FY24</t>
  </si>
  <si>
    <t>Database Server (New)</t>
  </si>
  <si>
    <t>ALLEN</t>
  </si>
  <si>
    <t>CF Security Patches / server reboots (MIS/CC)</t>
  </si>
  <si>
    <t>AREA</t>
  </si>
  <si>
    <t>PROJECT</t>
  </si>
  <si>
    <t>QA</t>
  </si>
  <si>
    <t>DOCS/RECORDS</t>
  </si>
  <si>
    <t>CALIBRATION</t>
  </si>
  <si>
    <t>TRAINING</t>
  </si>
  <si>
    <t>CORE</t>
  </si>
  <si>
    <t>GRAPHS/GRIDS</t>
  </si>
  <si>
    <t>NEW DB SERVER</t>
  </si>
  <si>
    <t>REPORTS/INTEGRITY</t>
  </si>
  <si>
    <t>INVOLVES WCAs</t>
  </si>
  <si>
    <t>PROJECT TOOLS</t>
  </si>
  <si>
    <t>STATUS BOARDS</t>
  </si>
  <si>
    <t>KPI SETUP</t>
  </si>
  <si>
    <t>TRAMs/PRAMs</t>
  </si>
  <si>
    <t>DRILLDOWNS</t>
  </si>
  <si>
    <t>CM DELIVERY DATA</t>
  </si>
  <si>
    <t>L2PRD</t>
  </si>
  <si>
    <t>DATES</t>
  </si>
  <si>
    <t>ENDS DEC 20</t>
  </si>
  <si>
    <t>SNSPPU</t>
  </si>
  <si>
    <t>STR STARTS OCT</t>
  </si>
  <si>
    <t>ENDS 22</t>
  </si>
  <si>
    <t>PULL FROM ED'S SLIDE</t>
  </si>
  <si>
    <t>C75-1</t>
  </si>
  <si>
    <t>PAIRS NOW</t>
  </si>
  <si>
    <t>INSTALL FALL 20</t>
  </si>
  <si>
    <t>C75-2</t>
  </si>
  <si>
    <t>INSTALL DEC 21</t>
  </si>
  <si>
    <t>C75-3</t>
  </si>
  <si>
    <t>INSTALL JAN 22</t>
  </si>
  <si>
    <t>C75-3&amp;4</t>
  </si>
  <si>
    <t>INSTALL JAN 23</t>
  </si>
  <si>
    <t>P1</t>
  </si>
  <si>
    <t>CAVITIES NOW</t>
  </si>
  <si>
    <t>INSTALL SPR 21
PLASMA TRAV</t>
  </si>
  <si>
    <t>C100R-10</t>
  </si>
  <si>
    <t>EST SPR 21</t>
  </si>
  <si>
    <t>INSTALL SUM 22</t>
  </si>
  <si>
    <t>AUP</t>
  </si>
  <si>
    <t>SRFRD</t>
  </si>
  <si>
    <t>DEPENDS ON JH</t>
  </si>
  <si>
    <t>L2HE</t>
  </si>
  <si>
    <t>COMPs JAN 21</t>
  </si>
  <si>
    <t>PRODUCTION TOOLS</t>
  </si>
  <si>
    <t>TRAVELER PRECHECK</t>
  </si>
  <si>
    <t>AUTOMATE CONVERSION</t>
  </si>
  <si>
    <t>R&amp;D</t>
  </si>
  <si>
    <t>EDX</t>
  </si>
  <si>
    <t>WEBSITE</t>
  </si>
  <si>
    <t>PROCESS</t>
  </si>
  <si>
    <t>OWNER</t>
  </si>
  <si>
    <t>NOTES</t>
  </si>
  <si>
    <t>OWNER PROCEDURE DUE</t>
  </si>
  <si>
    <t>FINAL DUE</t>
  </si>
  <si>
    <t>TOOL DUE</t>
  </si>
  <si>
    <t xml:space="preserve">DOCS </t>
  </si>
  <si>
    <t>JACOB</t>
  </si>
  <si>
    <t>WRITES HIS OWN</t>
  </si>
  <si>
    <t>FY20/Q4</t>
  </si>
  <si>
    <t>RECORDS</t>
  </si>
  <si>
    <t>BOOKWALTER</t>
  </si>
  <si>
    <t>NEED PROCEDURES &amp; TOOL / HELP WITH EDITING</t>
  </si>
  <si>
    <t>FY21/Q4</t>
  </si>
  <si>
    <t>KING</t>
  </si>
  <si>
    <t>NEEDS PROCEDURE &amp; TOOL / HELP WITH EDITING</t>
  </si>
  <si>
    <t>COMPETENCE</t>
  </si>
  <si>
    <t>FISCHER</t>
  </si>
  <si>
    <t>NEEDS PROCEDURE &amp; TOOL</t>
  </si>
  <si>
    <t>LEADERSHIP</t>
  </si>
  <si>
    <t>TONY</t>
  </si>
  <si>
    <t>NEEDS PROCEDURES &amp; KPIs</t>
  </si>
  <si>
    <t>ORG KNOWLEDGE</t>
  </si>
  <si>
    <t>MACHA</t>
  </si>
  <si>
    <t>SELF WRITE</t>
  </si>
  <si>
    <t>INVENTORY</t>
  </si>
  <si>
    <t>PHIL</t>
  </si>
  <si>
    <t>? CAN PHIL COMPLETE WHAT JH STARTED</t>
  </si>
  <si>
    <t>TBD</t>
  </si>
  <si>
    <t>SUPPLIERS</t>
  </si>
  <si>
    <t>NAEEM</t>
  </si>
  <si>
    <t>CAN HE WRITE HIS OWN?</t>
  </si>
  <si>
    <t>QUALITY</t>
  </si>
  <si>
    <t>NCRS/CARS</t>
  </si>
  <si>
    <t>?</t>
  </si>
  <si>
    <t>OPERATIONS</t>
  </si>
  <si>
    <t>KDAVIS</t>
  </si>
  <si>
    <t>PROJECT MGMT</t>
  </si>
  <si>
    <t>EDALY</t>
  </si>
  <si>
    <t>CONT IMPROVEMENT</t>
  </si>
  <si>
    <t>INTERNAL AUDIT</t>
  </si>
  <si>
    <t>MGMT REVIEW</t>
  </si>
  <si>
    <t>JH NEEDS TO ASK FOR HELP (CONTRACTOR)</t>
  </si>
  <si>
    <t>ALLEN SAMUELS</t>
  </si>
  <si>
    <t>REDO TRAINING SLIDES</t>
  </si>
  <si>
    <t>UPDATE FASTHELP</t>
  </si>
  <si>
    <t>TRANSFER TRAVELER WORK FULLY FROM MEGAN TO ALLEN</t>
  </si>
  <si>
    <t>CONTINUE TRAVELER WORK FOR ALL PROJECTS</t>
  </si>
  <si>
    <t>GO THROUGHT OFFICIAL HTML COURSE TO GET CERTIFIED.</t>
  </si>
  <si>
    <t>MEGAN MCDONALD</t>
  </si>
  <si>
    <t>TPQM (TRAMs/PRAMs)</t>
  </si>
  <si>
    <t>DEVELOP PROJECT AREA IN PANSOPHY</t>
  </si>
  <si>
    <t>NEW MULTI-FILE UPLOAD TO REPLACE FLASH VERSION</t>
  </si>
  <si>
    <t>SEE IF THIS CAN BE IMPLEMENTED INTO THE TRAVELERS</t>
  </si>
  <si>
    <t>USER LISTS IN PANSOPHY (REMOVE PEOPLE THAT ARE NO LONGER HERE BUT STILL KEEP THEIR NAME IN THE DB)</t>
  </si>
  <si>
    <t>BUSY/BREAK PROJECT - CONVERT TRAVELERS THAT ARE ALREADY IN THE SYSTEM TO THE CURRENT NAMING CONVENTION</t>
  </si>
  <si>
    <t>PROCEDURALIZE "PANSOPHY REQUESTS OF PROJECTS" TO MAKE IT A STANDARD DOCUMENT</t>
  </si>
  <si>
    <t>REQUIRED FIELDS IN D3 AND NCR - MAKE AN EVENT POPUP VS HAVING TO SUBMIT THE PAGE, GET ERROR AND LOSE DATA</t>
  </si>
  <si>
    <t>MIKE DICKEY</t>
  </si>
  <si>
    <t>DEPRECATED FEATURES</t>
  </si>
  <si>
    <t>NEW NAMING CONVENTION</t>
  </si>
  <si>
    <t>NEW WORK CENTER AREAS</t>
  </si>
  <si>
    <t>LOGIN</t>
  </si>
  <si>
    <t>SECURITY KEYS</t>
  </si>
  <si>
    <t>LOCKOUT ALL USERS</t>
  </si>
  <si>
    <t>AREA CONTROL OF USERS</t>
  </si>
  <si>
    <t>PRIMeS</t>
  </si>
  <si>
    <t>USER PAGES (ENTRY FORMS)</t>
  </si>
  <si>
    <t>VALERIE BOOKWALTER</t>
  </si>
  <si>
    <t>AN NGUYEN</t>
  </si>
  <si>
    <t>ENQIAN ZHENG</t>
  </si>
  <si>
    <t>COLE MATHES</t>
  </si>
  <si>
    <t>MON</t>
  </si>
  <si>
    <t>TUE</t>
  </si>
  <si>
    <t>WED</t>
  </si>
  <si>
    <t>THU</t>
  </si>
  <si>
    <t>FRI</t>
  </si>
  <si>
    <t>EST</t>
  </si>
  <si>
    <t>AN</t>
  </si>
  <si>
    <t>PDT</t>
  </si>
  <si>
    <t>PANSOPHY ROADMAP</t>
  </si>
  <si>
    <t>START MONTH</t>
  </si>
  <si>
    <t>Qtr 2</t>
  </si>
  <si>
    <t>Qtr 3</t>
  </si>
  <si>
    <t>Qtr 4</t>
  </si>
  <si>
    <t>Qtr 1</t>
  </si>
  <si>
    <t>MILESTONES</t>
  </si>
  <si>
    <t>Quality</t>
  </si>
  <si>
    <t>Core Development</t>
  </si>
  <si>
    <t>Traveler System</t>
  </si>
  <si>
    <t>Project Tools</t>
  </si>
  <si>
    <t>Production Tools</t>
  </si>
  <si>
    <t>Communication  / Documentation</t>
  </si>
  <si>
    <t>Data Mining</t>
  </si>
  <si>
    <t>Data Assimilation</t>
  </si>
  <si>
    <t>Pansophy Team Concerns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</si>
  <si>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Projects (Travelers/Procedures)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</si>
  <si>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Authors' responsible for uploading drafts to DocuShare and pulling from drafts when making edits or new revisions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</si>
  <si>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Meetings - Travelers are left to the end often rushed or not discussed at all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</si>
  <si>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Expectations on turnaround time are unrealistic</t>
    </r>
  </si>
  <si>
    <r>
      <t>d.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Priorities are not always certain/expressed (we realize they change daily, sometimes hourly) - we receive emails out of order from what travelers actually need processed first.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</si>
  <si>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Projects (Vendor Data)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</si>
  <si>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RI (SNSPPU) - no response to questions asked over 1 month ago, yet constantly asking if Megan is done yet.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</si>
  <si>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Couplers (SNSPPU) - data is emailed directly to bookwalt rather than being uploaded to SharePoint Drive; no traveler yet to attach data to; expectation of us doing this?</t>
    </r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</si>
  <si>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Projects (Components and Serial Numbers)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</si>
  <si>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Components are not always going through inventory, which is where Serial Numbers are added to the database for Traveler usage.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</si>
  <si>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Leaving components in old project areas is difficult for the system to track or have available in new project areas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</si>
  <si>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Acronyms are being randomly generated</t>
    </r>
  </si>
  <si>
    <r>
      <t>4.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Projects (Process Flow)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</si>
  <si>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C75 (Gigi) has a process flow for cavities, we didn't know, nor does it appear that traveler users know, therefore parts may not be advancing as expected.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</si>
  <si>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No process flow for other components - this could be added to travelers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</si>
  <si>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AUP/P1 travelers are all together rather than separated by WCA to handle process flow - is this a standard convention we want to continue? Should we drop separating? Which projects can use? Large projects (production environment) separate travelers by WCA?</t>
    </r>
  </si>
  <si>
    <r>
      <t>5.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Projects (SOWs &amp; SQUAPs)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</si>
  <si>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What is being promised to customers for reports, data transfer, NCR reporting, access</t>
    </r>
  </si>
  <si>
    <r>
      <t>6.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WCA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</si>
  <si>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Definition and Justification still needed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</si>
  <si>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Decision on usage still needed</t>
    </r>
  </si>
  <si>
    <r>
      <t>7.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Communications (1 HS Student until May/June 2021)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</si>
  <si>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SRF Website started by CC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</si>
  <si>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Pansophy Front Page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</si>
  <si>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Pansophy HelpFast to be updated (priority?)</t>
    </r>
  </si>
  <si>
    <r>
      <t>d.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Pansophy Training to be updated (priority?)</t>
    </r>
  </si>
  <si>
    <r>
      <t>8.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Competency Training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</si>
  <si>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R1 of Traveler released and is to be tested SNSPPU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</si>
  <si>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Already been put on notice that changes will be coming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</si>
  <si>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Expectation of timeframe? Thought this was FY21</t>
    </r>
  </si>
  <si>
    <r>
      <t>9.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Calibration Tool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</si>
  <si>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Announced in SRF QA meeting that I would have this completed by Sept 2020.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</si>
  <si>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Larry King still has not informed me of changes needed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</si>
  <si>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Suggested use of Aaron's list for test case</t>
    </r>
  </si>
  <si>
    <r>
      <t>d.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Thought this was FY21</t>
    </r>
  </si>
  <si>
    <r>
      <t>10.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R&amp;D SamTraxs Support (2 College Students until Dec 18, 2020)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</si>
  <si>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What priority should this be given?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</si>
  <si>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Is there support from SRFOPS?</t>
    </r>
  </si>
  <si>
    <r>
      <t>11.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QA Board Metrics</t>
    </r>
  </si>
  <si>
    <r>
      <t>a.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No Metrics have been identified</t>
    </r>
  </si>
  <si>
    <r>
      <t>b.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Anger over current reports - what needs to change</t>
    </r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</si>
  <si>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Monthly emails of Op/Cl are not helpful - what do they want instead?</t>
    </r>
  </si>
  <si>
    <r>
      <t>d.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Numbers between reports don't match - what priority is this compared to other work?</t>
    </r>
  </si>
  <si>
    <r>
      <rPr>
        <sz val="11"/>
        <color theme="1"/>
        <rFont val="Calibri"/>
        <family val="2"/>
        <scheme val="minor"/>
      </rPr>
      <t>i.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Who should be invovled in designing requirements</t>
    </r>
  </si>
  <si>
    <r>
      <rPr>
        <sz val="11"/>
        <color theme="1"/>
        <rFont val="Calibri"/>
        <family val="2"/>
        <scheme val="minor"/>
      </rPr>
      <t>ii.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What is most important to do first</t>
    </r>
  </si>
  <si>
    <r>
      <rPr>
        <sz val="11"/>
        <color theme="1"/>
        <rFont val="Calibri"/>
        <family val="2"/>
        <scheme val="minor"/>
      </rPr>
      <t>i.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Video Viewer for VTRF results</t>
    </r>
  </si>
  <si>
    <r>
      <rPr>
        <sz val="11"/>
        <color theme="1"/>
        <rFont val="Calibri"/>
        <family val="2"/>
        <scheme val="minor"/>
      </rPr>
      <t>ii.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QA Board Stats</t>
    </r>
  </si>
  <si>
    <r>
      <rPr>
        <sz val="11"/>
        <color theme="1"/>
        <rFont val="Calibri"/>
        <family val="2"/>
        <scheme val="minor"/>
      </rPr>
      <t>iii.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Other SRFOPS announcements?</t>
    </r>
  </si>
  <si>
    <t>HS Student</t>
  </si>
  <si>
    <t>CCI Students</t>
  </si>
  <si>
    <t>Upgrade to CF2021</t>
  </si>
  <si>
    <t>Priority Things</t>
  </si>
  <si>
    <t> Update license for SQLXL</t>
  </si>
  <si>
    <t>Quick Things</t>
  </si>
  <si>
    <t> Bring Monitor Home - property pass/loan</t>
  </si>
  <si>
    <t> Danny's group M:drive access: Firth, Jordan, Smarks, Pdoyle, tashawn</t>
  </si>
  <si>
    <t> Fischer has not yet filled out C100R-CM-DISA</t>
  </si>
  <si>
    <t> Does VPN map DSDrive?</t>
  </si>
  <si>
    <t> SNSPPU-INV-FPCWG?</t>
  </si>
  <si>
    <t> Send Jacob the new naming convention of traveler/procedures; he has PROJ-PR-SYS-WKS-COMP; PROJ-TR-SYS-WKS-COMP</t>
  </si>
  <si>
    <t>Discussions to Have</t>
  </si>
  <si>
    <t>Anne's comments on use of Comments rather than making Rev changes</t>
  </si>
  <si>
    <t> Does Anne have our back when it comes to travelers/revisions/time?</t>
  </si>
  <si>
    <t> Why do authors have such a problem? Katherine, Danny, Fischer?</t>
  </si>
  <si>
    <t> Can edits be delegated to reviewers? Admin (Carolyn)?</t>
  </si>
  <si>
    <t> Are people using DSDrive?</t>
  </si>
  <si>
    <r>
      <t> </t>
    </r>
    <r>
      <rPr>
        <b/>
        <sz val="11"/>
        <color rgb="FFC00000"/>
        <rFont val="Calibri"/>
        <family val="2"/>
      </rPr>
      <t>Get a "Tuesday Tidbits" going with Kirk Davis</t>
    </r>
  </si>
  <si>
    <t>Communications with people at the lab</t>
  </si>
  <si>
    <t> Camera/Microphones for floor/home computers</t>
  </si>
  <si>
    <t xml:space="preserve"> Use of Microsoft Teams by people at lab </t>
  </si>
  <si>
    <r>
      <t> </t>
    </r>
    <r>
      <rPr>
        <b/>
        <i/>
        <sz val="11"/>
        <color rgb="FF000000"/>
        <rFont val="Calibri"/>
        <family val="2"/>
      </rPr>
      <t>CM Locations update request (Ed/Tony) - New Project?</t>
    </r>
  </si>
  <si>
    <t>Space for Allen</t>
  </si>
  <si>
    <t> Aaron's second port is not working</t>
  </si>
  <si>
    <t> Laptop has small screen; can he hook up to larger screen?</t>
  </si>
  <si>
    <t> Need Monitor for his computer for future work</t>
  </si>
  <si>
    <r>
      <t>Brainstorm fix to a problem</t>
    </r>
    <r>
      <rPr>
        <sz val="11"/>
        <color theme="1"/>
        <rFont val="Calibri"/>
        <family val="2"/>
      </rPr>
      <t xml:space="preserve">: </t>
    </r>
  </si>
  <si>
    <t xml:space="preserve"> Gigi has Danny filling out 2 travelers for every cavity assembly; The ASSY and the FAB travelers. </t>
  </si>
  <si>
    <t xml:space="preserve"> Can something automatic be put into place? </t>
  </si>
  <si>
    <t xml:space="preserve"> Can Gigi be satisfied with a status board? </t>
  </si>
  <si>
    <t> How to track cavity processing (when in pseudo-research)?</t>
  </si>
  <si>
    <t>Survey WCA breakdown travelers</t>
  </si>
  <si>
    <t>Paper traveler/checklist with part</t>
  </si>
  <si>
    <r>
      <t> </t>
    </r>
    <r>
      <rPr>
        <b/>
        <sz val="11"/>
        <color rgb="FF000000"/>
        <rFont val="Calibri"/>
        <family val="2"/>
      </rPr>
      <t>Moving of Inventory</t>
    </r>
    <r>
      <rPr>
        <sz val="11"/>
        <color rgb="FF000000"/>
        <rFont val="Calibri"/>
        <family val="2"/>
      </rPr>
      <t xml:space="preserve"> from one project to another - how to trace?</t>
    </r>
  </si>
  <si>
    <t>P2020 Upgrades still required</t>
  </si>
  <si>
    <t> Check out TOAST UI Chart (from MDD)</t>
  </si>
  <si>
    <t>SamTraxs II</t>
  </si>
  <si>
    <t> One Note Notebook</t>
  </si>
  <si>
    <t> Map Next Steps</t>
  </si>
  <si>
    <t> Send schedule out</t>
  </si>
  <si>
    <t> Mike - examples CFC grouping</t>
  </si>
  <si>
    <t> Mike - example combined sequel statement</t>
  </si>
  <si>
    <t>Travelerization</t>
  </si>
  <si>
    <t> How is username gotten for cfg file?</t>
  </si>
  <si>
    <t> Cole - github access</t>
  </si>
  <si>
    <t> Cole - M:drive access to pansophydev</t>
  </si>
  <si>
    <t> Setup OneNote for programmers guide/documentation from Cole</t>
  </si>
  <si>
    <t> Megan - stepwise testing/error checking</t>
  </si>
  <si>
    <t>PRAMs/TRAMs</t>
  </si>
  <si>
    <t> Brainstorming</t>
  </si>
  <si>
    <t> Straw dog</t>
  </si>
  <si>
    <t> Time frame</t>
  </si>
  <si>
    <t>Project Master Lists</t>
  </si>
  <si>
    <t> Tracking of travelers/procedures in progress</t>
  </si>
  <si>
    <t> Create Checklists for Updating all Mater Listings</t>
  </si>
  <si>
    <t>Pansophy Training</t>
  </si>
  <si>
    <t> Create a priority for Allen's work on training slides</t>
  </si>
  <si>
    <t> Order of Training</t>
  </si>
  <si>
    <t> Dates?</t>
  </si>
  <si>
    <t> New Employee Orientation on Pansophy/DocuShare</t>
  </si>
  <si>
    <t> Setup Training Sessions</t>
  </si>
  <si>
    <t>Security in Pansophy</t>
  </si>
  <si>
    <t> Internal vs External PR Slide</t>
  </si>
  <si>
    <t> Map out phases</t>
  </si>
  <si>
    <t> Phase 1 by Feb 15th</t>
  </si>
  <si>
    <t> Lock down now</t>
  </si>
  <si>
    <t>P3</t>
  </si>
  <si>
    <t> Setup OneNote Notebook</t>
  </si>
  <si>
    <t> Setup a focus group for Pansophy (Tiffany, Sarah, Earl, John Firth,…)</t>
  </si>
  <si>
    <t>Problems/Errors</t>
  </si>
  <si>
    <t> Problem: macro enabled traveler doesn't email properly</t>
  </si>
  <si>
    <t> Need to be more aware of Project Milestones</t>
  </si>
  <si>
    <t> NCRs/D3s - not getting correct information for auto-fill</t>
  </si>
  <si>
    <t> Megan - help with RI HLDPT 3</t>
  </si>
  <si>
    <t>Projects</t>
  </si>
  <si>
    <t> Status Boards and Canned Reports</t>
  </si>
  <si>
    <t> SNSPPU Status Boards (Naeem)</t>
  </si>
  <si>
    <t> L2HE Status Boards</t>
  </si>
  <si>
    <t> C100R Status Boards</t>
  </si>
  <si>
    <t> C75 Status Boards</t>
  </si>
  <si>
    <t> C50R Status Boards</t>
  </si>
  <si>
    <t> Traffic Light for SNSPPU cavity String (Naeem)</t>
  </si>
  <si>
    <t xml:space="preserve"> WMGRDR - </t>
  </si>
  <si>
    <t> Tiffany Questions / New Updates</t>
  </si>
  <si>
    <t> Tiffany has old data from C50/C100 CMs. Needs a place to store</t>
  </si>
  <si>
    <t> Create traveler from Ari's list</t>
  </si>
  <si>
    <t> New rev of LabVIEW procedure</t>
  </si>
  <si>
    <t xml:space="preserve"> SRFRD </t>
  </si>
  <si>
    <t> Sarah need helps with Kicker work</t>
  </si>
  <si>
    <r>
      <t xml:space="preserve">     </t>
    </r>
    <r>
      <rPr>
        <sz val="11"/>
        <color rgb="FF000000"/>
        <rFont val="Calibri"/>
        <family val="2"/>
      </rPr>
      <t>EIC - new project on the horizon RFD cavities like USLARP project</t>
    </r>
  </si>
  <si>
    <r>
      <t xml:space="preserve">     </t>
    </r>
    <r>
      <rPr>
        <sz val="11"/>
        <color rgb="FF000000"/>
        <rFont val="Calibri"/>
        <family val="2"/>
      </rPr>
      <t>BNNT</t>
    </r>
  </si>
  <si>
    <t> Renaming Project areas: C75 &amp; SNSPPU (setup timeframe)</t>
  </si>
  <si>
    <t>New Project Area</t>
  </si>
  <si>
    <t> Establish Project Area</t>
  </si>
  <si>
    <t> Map out data mining to move</t>
  </si>
  <si>
    <t>ISO and SRF QMS</t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</si>
  <si>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1"/>
        <color theme="1"/>
        <rFont val="Calibri"/>
        <family val="2"/>
      </rPr>
      <t>ISO certification by Dec '21</t>
    </r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</si>
  <si>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1"/>
        <color theme="1"/>
        <rFont val="Calibri"/>
        <family val="2"/>
      </rPr>
      <t>Full audits/reviews by Sep '22</t>
    </r>
  </si>
  <si>
    <r>
      <t>·</t>
    </r>
    <r>
      <rPr>
        <sz val="7"/>
        <color theme="1"/>
        <rFont val="Times New Roman"/>
        <family val="1"/>
      </rPr>
      <t xml:space="preserve">        </t>
    </r>
    <r>
      <rPr>
        <sz val="11"/>
        <color theme="1"/>
        <rFont val="Calibri"/>
        <family val="2"/>
      </rPr>
      <t>Follow up with Stuart planned for Jun/Jul '21</t>
    </r>
  </si>
  <si>
    <t> Records Management by Mar '21</t>
  </si>
  <si>
    <t> How to help process owners with writing?</t>
  </si>
  <si>
    <t> Does a link in DocuShare allow different permissions to be set on the link vs the directory?</t>
  </si>
  <si>
    <t>Quality Board</t>
  </si>
  <si>
    <t> Proposed New NCR graph (J. Harris)</t>
  </si>
  <si>
    <t>Records Management</t>
  </si>
  <si>
    <t> Complete Program Description</t>
  </si>
  <si>
    <t> Start Procedure</t>
  </si>
  <si>
    <t> Validate records spreadsheet</t>
  </si>
  <si>
    <t>Calibration Work (L. King)</t>
  </si>
  <si>
    <t> Update fields</t>
  </si>
  <si>
    <t> Correct errors</t>
  </si>
  <si>
    <t> Clear our old data</t>
  </si>
  <si>
    <t> Enter Aaron's data</t>
  </si>
  <si>
    <t> Testing by Feb 19th</t>
  </si>
  <si>
    <t>Competency  Work (J. Fischer)</t>
  </si>
  <si>
    <t> Check on traveler usage</t>
  </si>
  <si>
    <t> Next steps?</t>
  </si>
  <si>
    <t xml:space="preserve">PANSOPHY ROADMAP </t>
  </si>
  <si>
    <t>NEW IDEAS</t>
  </si>
  <si>
    <t>traveler selection more options for searching</t>
  </si>
  <si>
    <t>USER CANNED REPORTS  - make easier to create</t>
  </si>
  <si>
    <t>Batch Traveler Closing - more slection options</t>
  </si>
  <si>
    <t>Batch Traveler Closing - ensuring data is complete</t>
  </si>
  <si>
    <t>Batch Traveler Closing - is closer valid</t>
  </si>
  <si>
    <t>TRAVELER OPEN/CLOSE - MAJOR NON-CONFORMANCE</t>
  </si>
  <si>
    <t>NCR OP/CL BY ENGR - NEEDS FIXED</t>
  </si>
  <si>
    <t>GRIDS - LINKS NOT WORKING CORRECTLY (LINKS ARE PART OF QUERY)</t>
  </si>
  <si>
    <t>NCR OP/CL DOES NOT EXPORT (LINKS ARE PART OF QUERY)</t>
  </si>
  <si>
    <t>PROBLEMS</t>
  </si>
  <si>
    <t>USER PAGES (ENTRY FORMS) - TRAINING / REQUIRED USE OF</t>
  </si>
  <si>
    <t>SCANNERS AND/OR PHONE APP</t>
  </si>
  <si>
    <t>INTERACTION (EX. PART MOVING)</t>
  </si>
  <si>
    <t>STATUS ONLY (EX. PART INFORMATION/NCRS)</t>
  </si>
  <si>
    <t>SQL INJECTION / URL USEAGE</t>
  </si>
  <si>
    <r>
      <t>c.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Acronyms are being randomly generated (User Request Page)</t>
    </r>
  </si>
  <si>
    <t>d. Modify Serialzation Procedure modification (Phil?)</t>
  </si>
  <si>
    <t>e. Naeem - Vendor Process Owner</t>
  </si>
  <si>
    <t>Projects (Components and Serial Numbers)</t>
  </si>
  <si>
    <t>f. MLP Projects vs CEBAF Projects</t>
  </si>
  <si>
    <r>
      <t>4.</t>
    </r>
    <r>
      <rPr>
        <b/>
        <sz val="7"/>
        <color theme="1"/>
        <rFont val="Times New Roman"/>
        <family val="1"/>
      </rPr>
      <t xml:space="preserve">      </t>
    </r>
    <r>
      <rPr>
        <b/>
        <sz val="11"/>
        <color theme="1"/>
        <rFont val="Calibri"/>
        <family val="2"/>
        <scheme val="minor"/>
      </rPr>
      <t>Projects (Process Flow)</t>
    </r>
  </si>
  <si>
    <r>
      <t>11.</t>
    </r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Calibri"/>
        <family val="2"/>
        <scheme val="minor"/>
      </rPr>
      <t>QA Board Metrics</t>
    </r>
  </si>
  <si>
    <t> New Database Machine testing (Renewal due April 1st)!</t>
  </si>
  <si>
    <t>CM Locations update request (Ed/Tony) - New Project?</t>
  </si>
  <si>
    <t>ISO COMPLIANCE - OTHER GROUPS NEED TO UNDERSTAND (SRFOPS INS/OUTS)</t>
  </si>
  <si>
    <t>TRAV_ID  is drop-down menus only</t>
  </si>
  <si>
    <t>Traveler Template Updates</t>
  </si>
  <si>
    <t>Tuesday Tidbit (especially for authors)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</si>
</sst>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mmm"/>
  </numFmts>
  <fonts count="4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0"/>
      <name val="Calibri Light"/>
      <family val="2"/>
    </font>
    <font>
      <sz val="22"/>
      <color theme="1" tint="0.34998626667073579"/>
      <name val="Calibri Light"/>
      <family val="2"/>
    </font>
    <font>
      <b/>
      <sz val="10"/>
      <color theme="0"/>
      <name val="Calibri Light"/>
      <family val="2"/>
    </font>
    <font>
      <sz val="10"/>
      <color theme="0"/>
      <name val="Calibri Light"/>
      <family val="2"/>
    </font>
    <font>
      <b/>
      <sz val="9"/>
      <color theme="1" tint="0.249977111117893"/>
      <name val="Calibri Light"/>
      <family val="2"/>
    </font>
    <font>
      <sz val="12"/>
      <name val="Calibri Light"/>
      <family val="2"/>
    </font>
    <font>
      <b/>
      <i/>
      <sz val="8"/>
      <color theme="0"/>
      <name val="Calibri Light"/>
      <family val="2"/>
    </font>
    <font>
      <sz val="9"/>
      <color theme="1"/>
      <name val="Calibri Light"/>
      <family val="2"/>
    </font>
    <font>
      <b/>
      <sz val="8"/>
      <color theme="4" tint="-0.249977111117893"/>
      <name val="Calibri Light"/>
      <family val="2"/>
    </font>
    <font>
      <sz val="8"/>
      <name val="Calibri Light"/>
      <family val="2"/>
    </font>
    <font>
      <b/>
      <sz val="9"/>
      <color theme="0"/>
      <name val="Calibri Light"/>
      <family val="2"/>
    </font>
    <font>
      <sz val="8"/>
      <color theme="0"/>
      <name val="Calibri Light"/>
      <family val="2"/>
    </font>
    <font>
      <sz val="9"/>
      <name val="Calibri Light"/>
      <family val="2"/>
    </font>
    <font>
      <sz val="14"/>
      <color rgb="FF000000"/>
      <name val="Calibri Light"/>
      <family val="2"/>
    </font>
    <font>
      <b/>
      <sz val="12"/>
      <color theme="0"/>
      <name val="Calibri Light"/>
      <family val="2"/>
    </font>
    <font>
      <sz val="14"/>
      <name val="Calibri Light"/>
      <family val="2"/>
    </font>
    <font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6"/>
      <color rgb="FF61721F"/>
      <name val="Garamond"/>
      <family val="1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6"/>
      <color rgb="FFFF0000"/>
      <name val="Garamond"/>
      <family val="1"/>
    </font>
    <font>
      <sz val="11"/>
      <color theme="1"/>
      <name val="Garamond"/>
      <family val="1"/>
    </font>
    <font>
      <sz val="12"/>
      <color rgb="FF5B9BD5"/>
      <name val="Calibri"/>
      <family val="2"/>
    </font>
    <font>
      <sz val="7"/>
      <color rgb="FF000000"/>
      <name val="Times New Roman"/>
      <family val="1"/>
    </font>
    <font>
      <sz val="10"/>
      <color theme="1"/>
      <name val="Symbol"/>
      <family val="1"/>
      <charset val="2"/>
    </font>
    <font>
      <sz val="13"/>
      <color rgb="FF61721F"/>
      <name val="Garamond"/>
      <family val="1"/>
    </font>
    <font>
      <b/>
      <sz val="11"/>
      <color rgb="FFC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7"/>
      <color theme="1"/>
      <name val="Times New Roman"/>
      <family val="1"/>
    </font>
    <font>
      <sz val="11"/>
      <name val="Calibri"/>
      <family val="2"/>
    </font>
    <font>
      <strike/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ck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 tint="-0.14996795556505021"/>
      </left>
      <right style="thin">
        <color theme="0" tint="-0.149937437055574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3743705557422"/>
      </left>
      <right style="thick">
        <color theme="0" tint="-0.149937437055574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 tint="-0.14993743705557422"/>
      </left>
      <right style="thin">
        <color theme="0" tint="-0.149906918546098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8764000366222"/>
      </left>
      <right style="thin">
        <color theme="0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6795556505021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96795556505021"/>
      </left>
      <right style="thick">
        <color theme="0" tint="-0.14996795556505021"/>
      </right>
      <top style="thin">
        <color theme="0" tint="-0.14999847407452621"/>
      </top>
      <bottom style="thin">
        <color indexed="22"/>
      </bottom>
      <diagonal/>
    </border>
    <border>
      <left style="thick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22"/>
      </bottom>
      <diagonal/>
    </border>
    <border>
      <left style="thin">
        <color theme="0" tint="-0.14993743705557422"/>
      </left>
      <right style="thick">
        <color theme="0" tint="-0.14993743705557422"/>
      </right>
      <top/>
      <bottom style="thin">
        <color indexed="22"/>
      </bottom>
      <diagonal/>
    </border>
    <border>
      <left style="thick">
        <color theme="0" tint="-0.14993743705557422"/>
      </left>
      <right style="thin">
        <color theme="0" tint="-0.14990691854609822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8764000366222"/>
      </left>
      <right style="thin">
        <color theme="0"/>
      </right>
      <top style="thin">
        <color theme="0" tint="-0.14999847407452621"/>
      </top>
      <bottom style="thin">
        <color indexed="22"/>
      </bottom>
      <diagonal/>
    </border>
    <border>
      <left/>
      <right style="thin">
        <color theme="0" tint="-0.14996795556505021"/>
      </right>
      <top style="thin">
        <color indexed="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22"/>
      </top>
      <bottom/>
      <diagonal/>
    </border>
    <border>
      <left style="thin">
        <color theme="0" tint="-0.14996795556505021"/>
      </left>
      <right style="thick">
        <color theme="0" tint="-0.14996795556505021"/>
      </right>
      <top style="thin">
        <color indexed="22"/>
      </top>
      <bottom/>
      <diagonal/>
    </border>
    <border>
      <left style="thick">
        <color theme="0" tint="-0.14996795556505021"/>
      </left>
      <right style="thin">
        <color theme="0" tint="-0.14993743705557422"/>
      </right>
      <top style="thin">
        <color theme="0" tint="-4.9989318521683403E-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indexed="22"/>
      </top>
      <bottom/>
      <diagonal/>
    </border>
    <border>
      <left style="thin">
        <color theme="0" tint="-0.14993743705557422"/>
      </left>
      <right style="thick">
        <color theme="0" tint="-0.14993743705557422"/>
      </right>
      <top style="thin">
        <color indexed="22"/>
      </top>
      <bottom style="thin">
        <color theme="0" tint="-4.9989318521683403E-2"/>
      </bottom>
      <diagonal/>
    </border>
    <border>
      <left style="thick">
        <color theme="0" tint="-0.14993743705557422"/>
      </left>
      <right style="thin">
        <color theme="0" tint="-0.14990691854609822"/>
      </right>
      <top style="thin">
        <color indexed="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indexed="22"/>
      </top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indexed="22"/>
      </top>
      <bottom/>
      <diagonal/>
    </border>
    <border>
      <left style="thin">
        <color theme="0" tint="-0.14987640003662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ck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ck">
        <color theme="0" tint="-0.14993743705557422"/>
      </right>
      <top style="thin">
        <color theme="0" tint="-4.9989318521683403E-2"/>
      </top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4.9989318521683403E-2"/>
      </top>
      <bottom/>
      <diagonal/>
    </border>
    <border>
      <left/>
      <right/>
      <top style="thin">
        <color indexed="22"/>
      </top>
      <bottom/>
      <diagonal/>
    </border>
    <border>
      <left style="thin">
        <color theme="0" tint="-0.14993743705557422"/>
      </left>
      <right style="thick">
        <color theme="0" tint="-0.14993743705557422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theme="0" tint="-0.1498764000366222"/>
      </left>
      <right/>
      <top/>
      <bottom/>
      <diagonal/>
    </border>
    <border>
      <left style="thick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theme="0" tint="-0.1499069185460982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auto="1"/>
      </left>
      <right style="thin">
        <color theme="0" tint="-0.149876400036622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0691854609822"/>
      </left>
      <right/>
      <top style="thin">
        <color theme="0" tint="-0.14999847407452621"/>
      </top>
      <bottom style="thin">
        <color indexed="22"/>
      </bottom>
      <diagonal/>
    </border>
    <border>
      <left style="thick">
        <color auto="1"/>
      </left>
      <right style="thin">
        <color theme="0" tint="-0.1498764000366222"/>
      </right>
      <top style="thin">
        <color theme="0" tint="-0.14999847407452621"/>
      </top>
      <bottom style="thin">
        <color indexed="22"/>
      </bottom>
      <diagonal/>
    </border>
    <border>
      <left style="thin">
        <color theme="0" tint="-0.14990691854609822"/>
      </left>
      <right/>
      <top style="thin">
        <color indexed="22"/>
      </top>
      <bottom/>
      <diagonal/>
    </border>
    <border>
      <left style="thick">
        <color auto="1"/>
      </left>
      <right style="thin">
        <color theme="0" tint="-0.1498764000366222"/>
      </right>
      <top style="thin">
        <color indexed="22"/>
      </top>
      <bottom/>
      <diagonal/>
    </border>
    <border>
      <left style="thin">
        <color theme="0" tint="-0.14990691854609822"/>
      </left>
      <right/>
      <top style="thin">
        <color theme="0" tint="-4.9989318521683403E-2"/>
      </top>
      <bottom/>
      <diagonal/>
    </border>
    <border>
      <left style="thick">
        <color auto="1"/>
      </left>
      <right style="thin">
        <color theme="0" tint="-0.14987640003662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ck">
        <color auto="1"/>
      </left>
      <right style="thin">
        <color theme="0" tint="-0.14990691854609822"/>
      </right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 tint="-0.14999847407452621"/>
      </top>
      <bottom style="thin">
        <color indexed="22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22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22"/>
      </right>
      <top style="thin">
        <color indexed="22"/>
      </top>
      <bottom style="thin">
        <color theme="0" tint="-4.9989318521683403E-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3743705557422"/>
      </right>
      <top style="thin">
        <color theme="0" tint="-4.9989318521683403E-2"/>
      </top>
      <bottom/>
      <diagonal/>
    </border>
    <border>
      <left/>
      <right style="thin">
        <color theme="0" tint="-0.14990691854609822"/>
      </right>
      <top style="thin">
        <color theme="0" tint="-4.9989318521683403E-2"/>
      </top>
      <bottom/>
      <diagonal/>
    </border>
    <border>
      <left/>
      <right style="thin">
        <color theme="0" tint="-0.1498764000366222"/>
      </right>
      <top style="thin">
        <color theme="0" tint="-4.9989318521683403E-2"/>
      </top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n">
        <color theme="0" tint="-0.149906918546098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1">
    <xf numFmtId="0" fontId="0" fillId="0" borderId="0" xfId="0"/>
    <xf numFmtId="0" fontId="1" fillId="0" borderId="1" xfId="0" applyFont="1" applyBorder="1"/>
    <xf numFmtId="0" fontId="2" fillId="0" borderId="1" xfId="0" applyFont="1" applyFill="1" applyBorder="1" applyAlignment="1">
      <alignment wrapText="1"/>
    </xf>
    <xf numFmtId="0" fontId="0" fillId="0" borderId="1" xfId="0" applyBorder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3" fillId="5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6" fillId="5" borderId="1" xfId="0" applyFont="1" applyFill="1" applyBorder="1"/>
    <xf numFmtId="0" fontId="3" fillId="5" borderId="4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0" fillId="5" borderId="1" xfId="0" applyFill="1" applyBorder="1"/>
    <xf numFmtId="0" fontId="2" fillId="0" borderId="1" xfId="0" applyFont="1" applyFill="1" applyBorder="1"/>
    <xf numFmtId="0" fontId="2" fillId="0" borderId="8" xfId="0" applyFont="1" applyFill="1" applyBorder="1" applyAlignment="1">
      <alignment horizontal="left" vertical="center" wrapText="1"/>
    </xf>
    <xf numFmtId="0" fontId="0" fillId="0" borderId="4" xfId="0" applyBorder="1"/>
    <xf numFmtId="0" fontId="0" fillId="0" borderId="2" xfId="0" applyFill="1" applyBorder="1"/>
    <xf numFmtId="0" fontId="0" fillId="0" borderId="1" xfId="0" applyFill="1" applyBorder="1"/>
    <xf numFmtId="0" fontId="0" fillId="0" borderId="7" xfId="0" applyBorder="1"/>
    <xf numFmtId="0" fontId="0" fillId="0" borderId="5" xfId="0" applyBorder="1"/>
    <xf numFmtId="0" fontId="4" fillId="5" borderId="1" xfId="0" applyFont="1" applyFill="1" applyBorder="1"/>
    <xf numFmtId="0" fontId="2" fillId="5" borderId="8" xfId="0" applyFont="1" applyFill="1" applyBorder="1" applyAlignment="1">
      <alignment horizontal="left" vertical="center" wrapText="1"/>
    </xf>
    <xf numFmtId="0" fontId="0" fillId="5" borderId="4" xfId="0" applyFill="1" applyBorder="1"/>
    <xf numFmtId="0" fontId="0" fillId="5" borderId="2" xfId="0" applyFill="1" applyBorder="1"/>
    <xf numFmtId="0" fontId="0" fillId="5" borderId="7" xfId="0" applyFill="1" applyBorder="1"/>
    <xf numFmtId="0" fontId="0" fillId="5" borderId="3" xfId="0" applyFill="1" applyBorder="1"/>
    <xf numFmtId="0" fontId="0" fillId="5" borderId="5" xfId="0" applyFill="1" applyBorder="1"/>
    <xf numFmtId="0" fontId="0" fillId="0" borderId="4" xfId="0" applyFill="1" applyBorder="1"/>
    <xf numFmtId="0" fontId="0" fillId="0" borderId="3" xfId="0" applyFill="1" applyBorder="1"/>
    <xf numFmtId="0" fontId="0" fillId="0" borderId="7" xfId="0" applyFill="1" applyBorder="1"/>
    <xf numFmtId="0" fontId="0" fillId="0" borderId="3" xfId="0" applyBorder="1"/>
    <xf numFmtId="0" fontId="2" fillId="0" borderId="8" xfId="0" applyFont="1" applyFill="1" applyBorder="1" applyAlignment="1">
      <alignment wrapText="1"/>
    </xf>
    <xf numFmtId="0" fontId="0" fillId="0" borderId="5" xfId="0" applyFill="1" applyBorder="1"/>
    <xf numFmtId="0" fontId="0" fillId="0" borderId="2" xfId="0" applyBorder="1"/>
    <xf numFmtId="164" fontId="0" fillId="5" borderId="1" xfId="0" applyNumberFormat="1" applyFill="1" applyBorder="1"/>
    <xf numFmtId="164" fontId="0" fillId="0" borderId="4" xfId="0" applyNumberFormat="1" applyFill="1" applyBorder="1"/>
    <xf numFmtId="164" fontId="0" fillId="0" borderId="2" xfId="0" applyNumberFormat="1" applyFill="1" applyBorder="1"/>
    <xf numFmtId="164" fontId="0" fillId="0" borderId="1" xfId="0" applyNumberFormat="1" applyFill="1" applyBorder="1"/>
    <xf numFmtId="164" fontId="0" fillId="0" borderId="7" xfId="0" applyNumberFormat="1" applyFill="1" applyBorder="1"/>
    <xf numFmtId="164" fontId="0" fillId="0" borderId="5" xfId="0" applyNumberFormat="1" applyFill="1" applyBorder="1"/>
    <xf numFmtId="164" fontId="0" fillId="5" borderId="4" xfId="0" applyNumberFormat="1" applyFill="1" applyBorder="1"/>
    <xf numFmtId="164" fontId="0" fillId="5" borderId="2" xfId="0" applyNumberFormat="1" applyFill="1" applyBorder="1"/>
    <xf numFmtId="164" fontId="0" fillId="5" borderId="7" xfId="0" applyNumberFormat="1" applyFill="1" applyBorder="1"/>
    <xf numFmtId="164" fontId="0" fillId="5" borderId="3" xfId="0" applyNumberFormat="1" applyFill="1" applyBorder="1"/>
    <xf numFmtId="164" fontId="0" fillId="5" borderId="5" xfId="0" applyNumberFormat="1" applyFill="1" applyBorder="1"/>
    <xf numFmtId="0" fontId="4" fillId="5" borderId="8" xfId="0" applyFont="1" applyFill="1" applyBorder="1" applyAlignment="1">
      <alignment wrapText="1"/>
    </xf>
    <xf numFmtId="0" fontId="4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0" fillId="0" borderId="6" xfId="0" applyFill="1" applyBorder="1"/>
    <xf numFmtId="0" fontId="0" fillId="5" borderId="6" xfId="0" applyFill="1" applyBorder="1"/>
    <xf numFmtId="0" fontId="0" fillId="0" borderId="6" xfId="0" applyBorder="1"/>
    <xf numFmtId="164" fontId="0" fillId="5" borderId="6" xfId="0" applyNumberFormat="1" applyFill="1" applyBorder="1"/>
    <xf numFmtId="0" fontId="2" fillId="0" borderId="8" xfId="0" applyFont="1" applyFill="1" applyBorder="1" applyAlignment="1">
      <alignment horizontal="left" vertical="center" wrapText="1" indent="1"/>
    </xf>
    <xf numFmtId="164" fontId="0" fillId="0" borderId="6" xfId="0" applyNumberFormat="1" applyFill="1" applyBorder="1"/>
    <xf numFmtId="164" fontId="0" fillId="0" borderId="3" xfId="0" applyNumberFormat="1" applyFill="1" applyBorder="1"/>
    <xf numFmtId="0" fontId="1" fillId="0" borderId="1" xfId="0" applyFont="1" applyFill="1" applyBorder="1"/>
    <xf numFmtId="0" fontId="2" fillId="7" borderId="1" xfId="0" applyFon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3" fillId="0" borderId="9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0" fillId="0" borderId="9" xfId="0" applyFill="1" applyBorder="1"/>
    <xf numFmtId="0" fontId="0" fillId="5" borderId="9" xfId="0" applyFill="1" applyBorder="1"/>
    <xf numFmtId="164" fontId="0" fillId="0" borderId="9" xfId="0" applyNumberFormat="1" applyFill="1" applyBorder="1"/>
    <xf numFmtId="164" fontId="0" fillId="5" borderId="9" xfId="0" applyNumberFormat="1" applyFill="1" applyBorder="1"/>
    <xf numFmtId="0" fontId="0" fillId="0" borderId="9" xfId="0" applyBorder="1"/>
    <xf numFmtId="0" fontId="5" fillId="0" borderId="1" xfId="0" applyFont="1" applyBorder="1" applyAlignment="1">
      <alignment horizontal="center"/>
    </xf>
    <xf numFmtId="0" fontId="4" fillId="5" borderId="8" xfId="0" applyFont="1" applyFill="1" applyBorder="1" applyAlignment="1">
      <alignment horizontal="center" wrapText="1"/>
    </xf>
    <xf numFmtId="0" fontId="1" fillId="0" borderId="8" xfId="0" applyFont="1" applyFill="1" applyBorder="1"/>
    <xf numFmtId="0" fontId="4" fillId="5" borderId="8" xfId="0" applyFont="1" applyFill="1" applyBorder="1" applyAlignment="1">
      <alignment horizontal="center" vertical="center" wrapText="1"/>
    </xf>
    <xf numFmtId="0" fontId="0" fillId="8" borderId="1" xfId="0" applyFill="1" applyBorder="1"/>
    <xf numFmtId="0" fontId="9" fillId="0" borderId="8" xfId="0" applyFont="1" applyFill="1" applyBorder="1" applyAlignment="1">
      <alignment horizontal="left" vertical="center" wrapText="1" indent="1"/>
    </xf>
    <xf numFmtId="0" fontId="1" fillId="0" borderId="8" xfId="0" applyFont="1" applyBorder="1"/>
    <xf numFmtId="0" fontId="1" fillId="0" borderId="8" xfId="0" applyFont="1" applyFill="1" applyBorder="1" applyAlignment="1">
      <alignment wrapText="1"/>
    </xf>
    <xf numFmtId="0" fontId="0" fillId="9" borderId="1" xfId="0" applyFill="1" applyBorder="1"/>
    <xf numFmtId="0" fontId="2" fillId="10" borderId="1" xfId="0" applyFont="1" applyFill="1" applyBorder="1" applyAlignment="1">
      <alignment wrapText="1"/>
    </xf>
    <xf numFmtId="0" fontId="2" fillId="0" borderId="1" xfId="0" applyFont="1" applyFill="1" applyBorder="1" applyAlignment="1"/>
    <xf numFmtId="0" fontId="2" fillId="0" borderId="8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0" fillId="11" borderId="1" xfId="0" applyFill="1" applyBorder="1"/>
    <xf numFmtId="0" fontId="0" fillId="12" borderId="1" xfId="0" applyFill="1" applyBorder="1"/>
    <xf numFmtId="0" fontId="0" fillId="13" borderId="1" xfId="0" applyFill="1" applyBorder="1"/>
    <xf numFmtId="0" fontId="10" fillId="0" borderId="1" xfId="0" applyFont="1" applyBorder="1"/>
    <xf numFmtId="0" fontId="0" fillId="0" borderId="1" xfId="0" applyBorder="1" applyAlignment="1">
      <alignment wrapText="1"/>
    </xf>
    <xf numFmtId="0" fontId="8" fillId="11" borderId="1" xfId="0" applyFont="1" applyFill="1" applyBorder="1"/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readingOrder="1"/>
    </xf>
    <xf numFmtId="0" fontId="0" fillId="0" borderId="1" xfId="0" applyBorder="1" applyAlignment="1">
      <alignment horizontal="left" vertical="center" indent="1" readingOrder="1"/>
    </xf>
    <xf numFmtId="0" fontId="11" fillId="0" borderId="1" xfId="0" applyFont="1" applyBorder="1" applyAlignment="1">
      <alignment horizontal="left" vertical="center" indent="1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 indent="1"/>
    </xf>
    <xf numFmtId="49" fontId="0" fillId="0" borderId="1" xfId="0" applyNumberFormat="1" applyBorder="1" applyAlignment="1">
      <alignment textRotation="90"/>
    </xf>
    <xf numFmtId="49" fontId="8" fillId="0" borderId="2" xfId="0" applyNumberFormat="1" applyFont="1" applyBorder="1" applyAlignment="1">
      <alignment horizontal="center"/>
    </xf>
    <xf numFmtId="0" fontId="0" fillId="14" borderId="1" xfId="0" applyFill="1" applyBorder="1"/>
    <xf numFmtId="0" fontId="0" fillId="15" borderId="1" xfId="0" applyFill="1" applyBorder="1"/>
    <xf numFmtId="18" fontId="0" fillId="0" borderId="2" xfId="0" applyNumberFormat="1" applyBorder="1"/>
    <xf numFmtId="0" fontId="0" fillId="14" borderId="2" xfId="0" applyFill="1" applyBorder="1"/>
    <xf numFmtId="0" fontId="0" fillId="14" borderId="10" xfId="0" applyFill="1" applyBorder="1"/>
    <xf numFmtId="0" fontId="0" fillId="14" borderId="12" xfId="0" applyFill="1" applyBorder="1"/>
    <xf numFmtId="18" fontId="0" fillId="0" borderId="8" xfId="0" applyNumberFormat="1" applyBorder="1"/>
    <xf numFmtId="0" fontId="0" fillId="14" borderId="13" xfId="0" applyFill="1" applyBorder="1"/>
    <xf numFmtId="0" fontId="0" fillId="0" borderId="8" xfId="0" applyBorder="1"/>
    <xf numFmtId="0" fontId="0" fillId="15" borderId="10" xfId="0" applyFill="1" applyBorder="1"/>
    <xf numFmtId="0" fontId="0" fillId="14" borderId="16" xfId="0" applyFill="1" applyBorder="1"/>
    <xf numFmtId="0" fontId="0" fillId="15" borderId="13" xfId="0" applyFill="1" applyBorder="1"/>
    <xf numFmtId="0" fontId="0" fillId="14" borderId="17" xfId="0" applyFill="1" applyBorder="1"/>
    <xf numFmtId="0" fontId="0" fillId="14" borderId="19" xfId="0" applyFill="1" applyBorder="1"/>
    <xf numFmtId="0" fontId="0" fillId="15" borderId="17" xfId="0" applyFill="1" applyBorder="1"/>
    <xf numFmtId="0" fontId="0" fillId="14" borderId="20" xfId="0" applyFill="1" applyBorder="1"/>
    <xf numFmtId="0" fontId="0" fillId="14" borderId="22" xfId="0" applyFill="1" applyBorder="1"/>
    <xf numFmtId="0" fontId="0" fillId="15" borderId="20" xfId="0" applyFill="1" applyBorder="1"/>
    <xf numFmtId="0" fontId="0" fillId="14" borderId="6" xfId="0" applyFill="1" applyBorder="1"/>
    <xf numFmtId="0" fontId="12" fillId="16" borderId="0" xfId="0" applyFont="1" applyFill="1"/>
    <xf numFmtId="0" fontId="12" fillId="16" borderId="0" xfId="0" applyNumberFormat="1" applyFont="1" applyFill="1" applyBorder="1" applyProtection="1"/>
    <xf numFmtId="0" fontId="12" fillId="16" borderId="0" xfId="0" applyFont="1" applyFill="1" applyProtection="1"/>
    <xf numFmtId="0" fontId="12" fillId="17" borderId="0" xfId="0" applyFont="1" applyFill="1"/>
    <xf numFmtId="0" fontId="12" fillId="17" borderId="0" xfId="0" applyNumberFormat="1" applyFont="1" applyFill="1" applyBorder="1" applyProtection="1"/>
    <xf numFmtId="0" fontId="12" fillId="17" borderId="0" xfId="0" applyFont="1" applyFill="1" applyProtection="1"/>
    <xf numFmtId="0" fontId="13" fillId="17" borderId="0" xfId="0" applyNumberFormat="1" applyFont="1" applyFill="1" applyBorder="1" applyAlignment="1" applyProtection="1">
      <alignment vertical="center"/>
      <protection locked="0"/>
    </xf>
    <xf numFmtId="0" fontId="14" fillId="17" borderId="0" xfId="0" applyFont="1" applyFill="1" applyProtection="1"/>
    <xf numFmtId="0" fontId="15" fillId="17" borderId="0" xfId="0" applyNumberFormat="1" applyFont="1" applyFill="1" applyBorder="1" applyAlignment="1" applyProtection="1">
      <alignment vertical="center"/>
    </xf>
    <xf numFmtId="0" fontId="12" fillId="0" borderId="0" xfId="0" applyFont="1"/>
    <xf numFmtId="0" fontId="17" fillId="17" borderId="0" xfId="0" applyFont="1" applyFill="1" applyBorder="1" applyAlignment="1" applyProtection="1">
      <alignment vertical="center"/>
    </xf>
    <xf numFmtId="0" fontId="18" fillId="17" borderId="26" xfId="0" applyFont="1" applyFill="1" applyBorder="1" applyAlignment="1">
      <alignment vertical="center"/>
    </xf>
    <xf numFmtId="0" fontId="17" fillId="19" borderId="0" xfId="0" applyFont="1" applyFill="1" applyBorder="1" applyAlignment="1" applyProtection="1">
      <alignment vertical="center"/>
    </xf>
    <xf numFmtId="0" fontId="20" fillId="17" borderId="0" xfId="0" applyNumberFormat="1" applyFont="1" applyFill="1" applyBorder="1" applyProtection="1"/>
    <xf numFmtId="0" fontId="21" fillId="19" borderId="0" xfId="0" applyFont="1" applyFill="1" applyBorder="1" applyAlignment="1" applyProtection="1">
      <alignment vertical="center"/>
    </xf>
    <xf numFmtId="165" fontId="19" fillId="5" borderId="37" xfId="0" applyNumberFormat="1" applyFont="1" applyFill="1" applyBorder="1" applyAlignment="1" applyProtection="1">
      <alignment horizontal="center" vertical="center" shrinkToFit="1"/>
    </xf>
    <xf numFmtId="165" fontId="19" fillId="5" borderId="38" xfId="0" applyNumberFormat="1" applyFont="1" applyFill="1" applyBorder="1" applyAlignment="1" applyProtection="1">
      <alignment horizontal="center" vertical="center" shrinkToFit="1"/>
    </xf>
    <xf numFmtId="165" fontId="19" fillId="5" borderId="39" xfId="0" applyNumberFormat="1" applyFont="1" applyFill="1" applyBorder="1" applyAlignment="1" applyProtection="1">
      <alignment horizontal="center" vertical="center" shrinkToFit="1"/>
    </xf>
    <xf numFmtId="165" fontId="19" fillId="5" borderId="40" xfId="0" applyNumberFormat="1" applyFont="1" applyFill="1" applyBorder="1" applyAlignment="1" applyProtection="1">
      <alignment horizontal="center" vertical="center" shrinkToFit="1"/>
    </xf>
    <xf numFmtId="165" fontId="19" fillId="5" borderId="41" xfId="0" applyNumberFormat="1" applyFont="1" applyFill="1" applyBorder="1" applyAlignment="1" applyProtection="1">
      <alignment horizontal="center" vertical="center" shrinkToFit="1"/>
    </xf>
    <xf numFmtId="165" fontId="19" fillId="5" borderId="42" xfId="0" applyNumberFormat="1" applyFont="1" applyFill="1" applyBorder="1" applyAlignment="1" applyProtection="1">
      <alignment horizontal="center" vertical="center" shrinkToFit="1"/>
    </xf>
    <xf numFmtId="165" fontId="19" fillId="5" borderId="43" xfId="0" applyNumberFormat="1" applyFont="1" applyFill="1" applyBorder="1" applyAlignment="1" applyProtection="1">
      <alignment horizontal="center" vertical="center" shrinkToFit="1"/>
    </xf>
    <xf numFmtId="165" fontId="19" fillId="5" borderId="44" xfId="0" applyNumberFormat="1" applyFont="1" applyFill="1" applyBorder="1" applyAlignment="1" applyProtection="1">
      <alignment horizontal="center" vertical="center" shrinkToFit="1"/>
    </xf>
    <xf numFmtId="165" fontId="19" fillId="5" borderId="45" xfId="0" applyNumberFormat="1" applyFont="1" applyFill="1" applyBorder="1" applyAlignment="1" applyProtection="1">
      <alignment horizontal="center" vertical="center" shrinkToFit="1"/>
    </xf>
    <xf numFmtId="165" fontId="19" fillId="5" borderId="46" xfId="0" applyNumberFormat="1" applyFont="1" applyFill="1" applyBorder="1" applyAlignment="1" applyProtection="1">
      <alignment horizontal="center" vertical="center" shrinkToFit="1"/>
    </xf>
    <xf numFmtId="0" fontId="14" fillId="19" borderId="0" xfId="0" applyFont="1" applyFill="1" applyBorder="1" applyAlignment="1" applyProtection="1">
      <alignment horizontal="center" vertical="center"/>
    </xf>
    <xf numFmtId="0" fontId="22" fillId="19" borderId="0" xfId="0" applyFont="1" applyFill="1" applyBorder="1" applyAlignment="1" applyProtection="1">
      <alignment horizontal="left" vertical="center" indent="1"/>
    </xf>
    <xf numFmtId="0" fontId="23" fillId="19" borderId="0" xfId="0" applyFont="1" applyFill="1" applyBorder="1" applyAlignment="1" applyProtection="1">
      <alignment horizontal="center" vertical="center" wrapText="1"/>
    </xf>
    <xf numFmtId="0" fontId="24" fillId="19" borderId="47" xfId="0" applyFont="1" applyFill="1" applyBorder="1" applyAlignment="1" applyProtection="1">
      <alignment horizontal="center" vertical="center"/>
    </xf>
    <xf numFmtId="0" fontId="24" fillId="19" borderId="48" xfId="0" applyFont="1" applyFill="1" applyBorder="1" applyAlignment="1" applyProtection="1">
      <alignment horizontal="center" vertical="center"/>
    </xf>
    <xf numFmtId="0" fontId="24" fillId="19" borderId="49" xfId="0" applyFont="1" applyFill="1" applyBorder="1" applyAlignment="1" applyProtection="1">
      <alignment horizontal="center" vertical="center"/>
    </xf>
    <xf numFmtId="0" fontId="24" fillId="19" borderId="50" xfId="0" applyFont="1" applyFill="1" applyBorder="1" applyAlignment="1" applyProtection="1">
      <alignment horizontal="center" vertical="center"/>
    </xf>
    <xf numFmtId="0" fontId="24" fillId="19" borderId="51" xfId="0" applyFont="1" applyFill="1" applyBorder="1" applyAlignment="1" applyProtection="1">
      <alignment horizontal="center" vertical="center"/>
    </xf>
    <xf numFmtId="0" fontId="24" fillId="19" borderId="52" xfId="0" applyFont="1" applyFill="1" applyBorder="1" applyAlignment="1" applyProtection="1">
      <alignment horizontal="center" vertical="center"/>
    </xf>
    <xf numFmtId="0" fontId="24" fillId="19" borderId="53" xfId="0" applyFont="1" applyFill="1" applyBorder="1" applyAlignment="1" applyProtection="1">
      <alignment horizontal="center" vertical="center"/>
    </xf>
    <xf numFmtId="0" fontId="24" fillId="19" borderId="54" xfId="0" applyFont="1" applyFill="1" applyBorder="1" applyAlignment="1" applyProtection="1">
      <alignment horizontal="center" vertical="center"/>
    </xf>
    <xf numFmtId="0" fontId="24" fillId="19" borderId="55" xfId="0" applyFont="1" applyFill="1" applyBorder="1" applyAlignment="1" applyProtection="1">
      <alignment horizontal="center" vertical="center"/>
    </xf>
    <xf numFmtId="0" fontId="24" fillId="19" borderId="56" xfId="0" applyFont="1" applyFill="1" applyBorder="1" applyAlignment="1" applyProtection="1">
      <alignment horizontal="center" vertical="center"/>
    </xf>
    <xf numFmtId="0" fontId="22" fillId="17" borderId="0" xfId="0" applyFont="1" applyFill="1" applyBorder="1" applyAlignment="1" applyProtection="1">
      <alignment horizontal="left" vertical="center" indent="1"/>
    </xf>
    <xf numFmtId="1" fontId="25" fillId="19" borderId="0" xfId="0" applyNumberFormat="1" applyFont="1" applyFill="1" applyBorder="1" applyAlignment="1" applyProtection="1">
      <alignment horizontal="center" vertical="center"/>
    </xf>
    <xf numFmtId="0" fontId="24" fillId="17" borderId="57" xfId="0" applyFont="1" applyFill="1" applyBorder="1" applyAlignment="1" applyProtection="1">
      <alignment horizontal="center" vertical="center"/>
    </xf>
    <xf numFmtId="0" fontId="24" fillId="17" borderId="58" xfId="0" applyFont="1" applyFill="1" applyBorder="1" applyAlignment="1" applyProtection="1">
      <alignment horizontal="center" vertical="center"/>
    </xf>
    <xf numFmtId="0" fontId="24" fillId="17" borderId="59" xfId="0" applyFont="1" applyFill="1" applyBorder="1" applyAlignment="1" applyProtection="1">
      <alignment horizontal="center" vertical="center"/>
    </xf>
    <xf numFmtId="0" fontId="24" fillId="17" borderId="40" xfId="0" applyFont="1" applyFill="1" applyBorder="1" applyAlignment="1" applyProtection="1">
      <alignment horizontal="center" vertical="center"/>
    </xf>
    <xf numFmtId="0" fontId="24" fillId="17" borderId="60" xfId="0" applyFont="1" applyFill="1" applyBorder="1" applyAlignment="1" applyProtection="1">
      <alignment horizontal="center" vertical="center"/>
    </xf>
    <xf numFmtId="0" fontId="24" fillId="17" borderId="61" xfId="0" applyFont="1" applyFill="1" applyBorder="1" applyAlignment="1" applyProtection="1">
      <alignment horizontal="center" vertical="center"/>
    </xf>
    <xf numFmtId="0" fontId="24" fillId="17" borderId="62" xfId="0" applyFont="1" applyFill="1" applyBorder="1" applyAlignment="1" applyProtection="1">
      <alignment horizontal="center" vertical="center"/>
    </xf>
    <xf numFmtId="0" fontId="24" fillId="17" borderId="63" xfId="0" applyFont="1" applyFill="1" applyBorder="1" applyAlignment="1" applyProtection="1">
      <alignment horizontal="center" vertical="center"/>
    </xf>
    <xf numFmtId="0" fontId="24" fillId="17" borderId="64" xfId="0" applyFont="1" applyFill="1" applyBorder="1" applyAlignment="1" applyProtection="1">
      <alignment horizontal="center" vertical="center"/>
    </xf>
    <xf numFmtId="0" fontId="24" fillId="17" borderId="65" xfId="0" applyFont="1" applyFill="1" applyBorder="1" applyAlignment="1" applyProtection="1">
      <alignment horizontal="center" vertical="center"/>
    </xf>
    <xf numFmtId="0" fontId="24" fillId="17" borderId="0" xfId="0" applyFont="1" applyFill="1" applyBorder="1" applyAlignment="1" applyProtection="1">
      <alignment horizontal="center" vertical="center" wrapText="1"/>
    </xf>
    <xf numFmtId="0" fontId="24" fillId="4" borderId="57" xfId="0" applyFont="1" applyFill="1" applyBorder="1" applyAlignment="1" applyProtection="1">
      <alignment horizontal="center" vertical="center"/>
    </xf>
    <xf numFmtId="0" fontId="24" fillId="4" borderId="58" xfId="0" applyFont="1" applyFill="1" applyBorder="1" applyAlignment="1" applyProtection="1">
      <alignment horizontal="center" vertical="center"/>
    </xf>
    <xf numFmtId="0" fontId="24" fillId="4" borderId="59" xfId="0" applyFont="1" applyFill="1" applyBorder="1" applyAlignment="1" applyProtection="1">
      <alignment horizontal="center" vertical="center"/>
    </xf>
    <xf numFmtId="0" fontId="24" fillId="4" borderId="40" xfId="0" applyFont="1" applyFill="1" applyBorder="1" applyAlignment="1" applyProtection="1">
      <alignment horizontal="center" vertical="center"/>
    </xf>
    <xf numFmtId="0" fontId="24" fillId="4" borderId="60" xfId="0" applyFont="1" applyFill="1" applyBorder="1" applyAlignment="1" applyProtection="1">
      <alignment horizontal="center" vertical="center"/>
    </xf>
    <xf numFmtId="0" fontId="24" fillId="4" borderId="67" xfId="0" applyFont="1" applyFill="1" applyBorder="1" applyAlignment="1" applyProtection="1">
      <alignment horizontal="center" vertical="center"/>
    </xf>
    <xf numFmtId="0" fontId="24" fillId="4" borderId="62" xfId="0" applyFont="1" applyFill="1" applyBorder="1" applyAlignment="1" applyProtection="1">
      <alignment horizontal="center" vertical="center"/>
    </xf>
    <xf numFmtId="0" fontId="24" fillId="4" borderId="63" xfId="0" applyFont="1" applyFill="1" applyBorder="1" applyAlignment="1" applyProtection="1">
      <alignment horizontal="center" vertical="center"/>
    </xf>
    <xf numFmtId="0" fontId="24" fillId="4" borderId="64" xfId="0" applyFont="1" applyFill="1" applyBorder="1" applyAlignment="1" applyProtection="1">
      <alignment horizontal="center" vertical="center"/>
    </xf>
    <xf numFmtId="0" fontId="17" fillId="17" borderId="0" xfId="0" applyFont="1" applyFill="1" applyBorder="1" applyAlignment="1" applyProtection="1">
      <alignment horizontal="left" vertical="center" wrapText="1"/>
    </xf>
    <xf numFmtId="0" fontId="24" fillId="17" borderId="67" xfId="0" applyFont="1" applyFill="1" applyBorder="1" applyAlignment="1" applyProtection="1">
      <alignment horizontal="center" vertical="center"/>
    </xf>
    <xf numFmtId="1" fontId="27" fillId="19" borderId="0" xfId="0" applyNumberFormat="1" applyFont="1" applyFill="1" applyBorder="1" applyAlignment="1" applyProtection="1">
      <alignment horizontal="center" vertical="center"/>
    </xf>
    <xf numFmtId="0" fontId="24" fillId="23" borderId="57" xfId="0" applyFont="1" applyFill="1" applyBorder="1" applyAlignment="1" applyProtection="1">
      <alignment horizontal="center" vertical="center"/>
    </xf>
    <xf numFmtId="0" fontId="24" fillId="23" borderId="58" xfId="0" applyFont="1" applyFill="1" applyBorder="1" applyAlignment="1" applyProtection="1">
      <alignment horizontal="center" vertical="center"/>
    </xf>
    <xf numFmtId="0" fontId="24" fillId="23" borderId="59" xfId="0" applyFont="1" applyFill="1" applyBorder="1" applyAlignment="1" applyProtection="1">
      <alignment horizontal="center" vertical="center"/>
    </xf>
    <xf numFmtId="0" fontId="24" fillId="23" borderId="40" xfId="0" applyFont="1" applyFill="1" applyBorder="1" applyAlignment="1" applyProtection="1">
      <alignment horizontal="center" vertical="center"/>
    </xf>
    <xf numFmtId="0" fontId="24" fillId="23" borderId="60" xfId="0" applyFont="1" applyFill="1" applyBorder="1" applyAlignment="1" applyProtection="1">
      <alignment horizontal="center" vertical="center"/>
    </xf>
    <xf numFmtId="0" fontId="24" fillId="23" borderId="67" xfId="0" applyFont="1" applyFill="1" applyBorder="1" applyAlignment="1" applyProtection="1">
      <alignment horizontal="center" vertical="center"/>
    </xf>
    <xf numFmtId="0" fontId="24" fillId="23" borderId="62" xfId="0" applyFont="1" applyFill="1" applyBorder="1" applyAlignment="1" applyProtection="1">
      <alignment horizontal="center" vertical="center"/>
    </xf>
    <xf numFmtId="0" fontId="24" fillId="23" borderId="63" xfId="0" applyFont="1" applyFill="1" applyBorder="1" applyAlignment="1" applyProtection="1">
      <alignment horizontal="center" vertical="center"/>
    </xf>
    <xf numFmtId="0" fontId="24" fillId="23" borderId="64" xfId="0" applyFont="1" applyFill="1" applyBorder="1" applyAlignment="1" applyProtection="1">
      <alignment horizontal="center" vertical="center"/>
    </xf>
    <xf numFmtId="0" fontId="24" fillId="12" borderId="57" xfId="0" applyFont="1" applyFill="1" applyBorder="1" applyAlignment="1" applyProtection="1">
      <alignment horizontal="center" vertical="center"/>
    </xf>
    <xf numFmtId="0" fontId="24" fillId="12" borderId="58" xfId="0" applyFont="1" applyFill="1" applyBorder="1" applyAlignment="1" applyProtection="1">
      <alignment horizontal="center" vertical="center"/>
    </xf>
    <xf numFmtId="0" fontId="24" fillId="12" borderId="59" xfId="0" applyFont="1" applyFill="1" applyBorder="1" applyAlignment="1" applyProtection="1">
      <alignment horizontal="center" vertical="center"/>
    </xf>
    <xf numFmtId="0" fontId="24" fillId="12" borderId="40" xfId="0" applyFont="1" applyFill="1" applyBorder="1" applyAlignment="1" applyProtection="1">
      <alignment horizontal="center" vertical="center"/>
    </xf>
    <xf numFmtId="0" fontId="24" fillId="12" borderId="60" xfId="0" applyFont="1" applyFill="1" applyBorder="1" applyAlignment="1" applyProtection="1">
      <alignment horizontal="center" vertical="center"/>
    </xf>
    <xf numFmtId="0" fontId="24" fillId="12" borderId="67" xfId="0" applyFont="1" applyFill="1" applyBorder="1" applyAlignment="1" applyProtection="1">
      <alignment horizontal="center" vertical="center"/>
    </xf>
    <xf numFmtId="0" fontId="24" fillId="12" borderId="62" xfId="0" applyFont="1" applyFill="1" applyBorder="1" applyAlignment="1" applyProtection="1">
      <alignment horizontal="center" vertical="center"/>
    </xf>
    <xf numFmtId="0" fontId="24" fillId="12" borderId="63" xfId="0" applyFont="1" applyFill="1" applyBorder="1" applyAlignment="1" applyProtection="1">
      <alignment horizontal="center" vertical="center"/>
    </xf>
    <xf numFmtId="0" fontId="24" fillId="12" borderId="64" xfId="0" applyFont="1" applyFill="1" applyBorder="1" applyAlignment="1" applyProtection="1">
      <alignment horizontal="center" vertical="center"/>
    </xf>
    <xf numFmtId="0" fontId="17" fillId="17" borderId="0" xfId="0" applyNumberFormat="1" applyFont="1" applyFill="1" applyBorder="1" applyAlignment="1" applyProtection="1">
      <alignment horizontal="left"/>
    </xf>
    <xf numFmtId="0" fontId="12" fillId="19" borderId="0" xfId="0" applyFont="1" applyFill="1" applyProtection="1">
      <protection locked="0"/>
    </xf>
    <xf numFmtId="0" fontId="12" fillId="17" borderId="57" xfId="0" applyFont="1" applyFill="1" applyBorder="1" applyProtection="1">
      <protection locked="0"/>
    </xf>
    <xf numFmtId="0" fontId="12" fillId="17" borderId="58" xfId="0" applyFont="1" applyFill="1" applyBorder="1" applyProtection="1">
      <protection locked="0"/>
    </xf>
    <xf numFmtId="0" fontId="12" fillId="17" borderId="59" xfId="0" applyFont="1" applyFill="1" applyBorder="1" applyProtection="1">
      <protection locked="0"/>
    </xf>
    <xf numFmtId="0" fontId="12" fillId="17" borderId="40" xfId="0" applyFont="1" applyFill="1" applyBorder="1" applyProtection="1">
      <protection locked="0"/>
    </xf>
    <xf numFmtId="0" fontId="12" fillId="17" borderId="60" xfId="0" applyFont="1" applyFill="1" applyBorder="1" applyProtection="1">
      <protection locked="0"/>
    </xf>
    <xf numFmtId="0" fontId="12" fillId="17" borderId="67" xfId="0" applyFont="1" applyFill="1" applyBorder="1" applyProtection="1">
      <protection locked="0"/>
    </xf>
    <xf numFmtId="0" fontId="12" fillId="17" borderId="62" xfId="0" applyFont="1" applyFill="1" applyBorder="1" applyProtection="1">
      <protection locked="0"/>
    </xf>
    <xf numFmtId="0" fontId="12" fillId="17" borderId="63" xfId="0" applyFont="1" applyFill="1" applyBorder="1" applyProtection="1">
      <protection locked="0"/>
    </xf>
    <xf numFmtId="0" fontId="12" fillId="17" borderId="64" xfId="0" applyFont="1" applyFill="1" applyBorder="1" applyProtection="1">
      <protection locked="0"/>
    </xf>
    <xf numFmtId="0" fontId="12" fillId="17" borderId="69" xfId="0" applyFont="1" applyFill="1" applyBorder="1" applyProtection="1">
      <protection locked="0"/>
    </xf>
    <xf numFmtId="0" fontId="24" fillId="26" borderId="57" xfId="0" applyFont="1" applyFill="1" applyBorder="1" applyAlignment="1" applyProtection="1">
      <alignment horizontal="center" vertical="center"/>
    </xf>
    <xf numFmtId="0" fontId="24" fillId="26" borderId="58" xfId="0" applyFont="1" applyFill="1" applyBorder="1" applyAlignment="1" applyProtection="1">
      <alignment horizontal="center" vertical="center"/>
    </xf>
    <xf numFmtId="0" fontId="24" fillId="26" borderId="59" xfId="0" applyFont="1" applyFill="1" applyBorder="1" applyAlignment="1" applyProtection="1">
      <alignment horizontal="center" vertical="center"/>
    </xf>
    <xf numFmtId="0" fontId="24" fillId="26" borderId="40" xfId="0" applyFont="1" applyFill="1" applyBorder="1" applyAlignment="1" applyProtection="1">
      <alignment horizontal="center" vertical="center"/>
    </xf>
    <xf numFmtId="0" fontId="24" fillId="26" borderId="60" xfId="0" applyFont="1" applyFill="1" applyBorder="1" applyAlignment="1" applyProtection="1">
      <alignment horizontal="center" vertical="center"/>
    </xf>
    <xf numFmtId="0" fontId="24" fillId="26" borderId="67" xfId="0" applyFont="1" applyFill="1" applyBorder="1" applyAlignment="1" applyProtection="1">
      <alignment horizontal="center" vertical="center"/>
    </xf>
    <xf numFmtId="0" fontId="24" fillId="26" borderId="62" xfId="0" applyFont="1" applyFill="1" applyBorder="1" applyAlignment="1" applyProtection="1">
      <alignment horizontal="center" vertical="center"/>
    </xf>
    <xf numFmtId="0" fontId="24" fillId="26" borderId="63" xfId="0" applyFont="1" applyFill="1" applyBorder="1" applyAlignment="1" applyProtection="1">
      <alignment horizontal="center" vertical="center"/>
    </xf>
    <xf numFmtId="0" fontId="24" fillId="26" borderId="64" xfId="0" applyFont="1" applyFill="1" applyBorder="1" applyAlignment="1" applyProtection="1">
      <alignment horizontal="center" vertical="center"/>
    </xf>
    <xf numFmtId="0" fontId="24" fillId="28" borderId="57" xfId="0" applyFont="1" applyFill="1" applyBorder="1" applyAlignment="1" applyProtection="1">
      <alignment horizontal="center" vertical="center"/>
    </xf>
    <xf numFmtId="0" fontId="24" fillId="28" borderId="58" xfId="0" applyFont="1" applyFill="1" applyBorder="1" applyAlignment="1" applyProtection="1">
      <alignment horizontal="center" vertical="center"/>
    </xf>
    <xf numFmtId="0" fontId="24" fillId="28" borderId="59" xfId="0" applyFont="1" applyFill="1" applyBorder="1" applyAlignment="1" applyProtection="1">
      <alignment horizontal="center" vertical="center"/>
    </xf>
    <xf numFmtId="0" fontId="24" fillId="28" borderId="40" xfId="0" applyFont="1" applyFill="1" applyBorder="1" applyAlignment="1" applyProtection="1">
      <alignment horizontal="center" vertical="center"/>
    </xf>
    <xf numFmtId="0" fontId="24" fillId="28" borderId="60" xfId="0" applyFont="1" applyFill="1" applyBorder="1" applyAlignment="1" applyProtection="1">
      <alignment horizontal="center" vertical="center"/>
    </xf>
    <xf numFmtId="0" fontId="24" fillId="28" borderId="67" xfId="0" applyFont="1" applyFill="1" applyBorder="1" applyAlignment="1" applyProtection="1">
      <alignment horizontal="center" vertical="center"/>
    </xf>
    <xf numFmtId="0" fontId="24" fillId="28" borderId="62" xfId="0" applyFont="1" applyFill="1" applyBorder="1" applyAlignment="1" applyProtection="1">
      <alignment horizontal="center" vertical="center"/>
    </xf>
    <xf numFmtId="0" fontId="24" fillId="28" borderId="63" xfId="0" applyFont="1" applyFill="1" applyBorder="1" applyAlignment="1" applyProtection="1">
      <alignment horizontal="center" vertical="center"/>
    </xf>
    <xf numFmtId="0" fontId="24" fillId="28" borderId="64" xfId="0" applyFont="1" applyFill="1" applyBorder="1" applyAlignment="1" applyProtection="1">
      <alignment horizontal="center" vertical="center"/>
    </xf>
    <xf numFmtId="0" fontId="12" fillId="17" borderId="0" xfId="0" applyFont="1" applyFill="1" applyProtection="1">
      <protection locked="0"/>
    </xf>
    <xf numFmtId="0" fontId="12" fillId="17" borderId="70" xfId="0" applyFont="1" applyFill="1" applyBorder="1" applyProtection="1">
      <protection locked="0"/>
    </xf>
    <xf numFmtId="0" fontId="12" fillId="17" borderId="71" xfId="0" applyFont="1" applyFill="1" applyBorder="1" applyProtection="1">
      <protection locked="0"/>
    </xf>
    <xf numFmtId="0" fontId="24" fillId="30" borderId="0" xfId="0" applyFont="1" applyFill="1" applyBorder="1" applyAlignment="1" applyProtection="1">
      <alignment horizontal="center" vertical="center"/>
    </xf>
    <xf numFmtId="0" fontId="24" fillId="30" borderId="58" xfId="0" applyFont="1" applyFill="1" applyBorder="1" applyAlignment="1" applyProtection="1">
      <alignment horizontal="center" vertical="center"/>
    </xf>
    <xf numFmtId="0" fontId="24" fillId="30" borderId="70" xfId="0" applyFont="1" applyFill="1" applyBorder="1" applyAlignment="1" applyProtection="1">
      <alignment horizontal="center" vertical="center"/>
    </xf>
    <xf numFmtId="0" fontId="24" fillId="30" borderId="59" xfId="0" applyFont="1" applyFill="1" applyBorder="1" applyAlignment="1" applyProtection="1">
      <alignment horizontal="center" vertical="center"/>
    </xf>
    <xf numFmtId="0" fontId="24" fillId="30" borderId="40" xfId="0" applyFont="1" applyFill="1" applyBorder="1" applyAlignment="1" applyProtection="1">
      <alignment horizontal="center" vertical="center"/>
    </xf>
    <xf numFmtId="0" fontId="24" fillId="30" borderId="60" xfId="0" applyFont="1" applyFill="1" applyBorder="1" applyAlignment="1" applyProtection="1">
      <alignment horizontal="center" vertical="center"/>
    </xf>
    <xf numFmtId="0" fontId="24" fillId="30" borderId="67" xfId="0" applyFont="1" applyFill="1" applyBorder="1" applyAlignment="1" applyProtection="1">
      <alignment horizontal="center" vertical="center"/>
    </xf>
    <xf numFmtId="0" fontId="24" fillId="30" borderId="62" xfId="0" applyFont="1" applyFill="1" applyBorder="1" applyAlignment="1" applyProtection="1">
      <alignment horizontal="center" vertical="center"/>
    </xf>
    <xf numFmtId="0" fontId="24" fillId="30" borderId="63" xfId="0" applyFont="1" applyFill="1" applyBorder="1" applyAlignment="1" applyProtection="1">
      <alignment horizontal="center" vertical="center"/>
    </xf>
    <xf numFmtId="0" fontId="24" fillId="30" borderId="72" xfId="0" applyFont="1" applyFill="1" applyBorder="1" applyAlignment="1" applyProtection="1">
      <alignment horizontal="center" vertical="center"/>
    </xf>
    <xf numFmtId="0" fontId="24" fillId="10" borderId="57" xfId="0" applyFont="1" applyFill="1" applyBorder="1" applyAlignment="1" applyProtection="1">
      <alignment horizontal="center" vertical="center"/>
    </xf>
    <xf numFmtId="0" fontId="24" fillId="10" borderId="58" xfId="0" applyFont="1" applyFill="1" applyBorder="1" applyAlignment="1" applyProtection="1">
      <alignment horizontal="center" vertical="center"/>
    </xf>
    <xf numFmtId="0" fontId="24" fillId="10" borderId="59" xfId="0" applyFont="1" applyFill="1" applyBorder="1" applyAlignment="1" applyProtection="1">
      <alignment horizontal="center" vertical="center"/>
    </xf>
    <xf numFmtId="0" fontId="24" fillId="10" borderId="40" xfId="0" applyFont="1" applyFill="1" applyBorder="1" applyAlignment="1" applyProtection="1">
      <alignment horizontal="center" vertical="center"/>
    </xf>
    <xf numFmtId="0" fontId="24" fillId="10" borderId="60" xfId="0" applyFont="1" applyFill="1" applyBorder="1" applyAlignment="1" applyProtection="1">
      <alignment horizontal="center" vertical="center"/>
    </xf>
    <xf numFmtId="0" fontId="24" fillId="10" borderId="67" xfId="0" applyFont="1" applyFill="1" applyBorder="1" applyAlignment="1" applyProtection="1">
      <alignment horizontal="center" vertical="center"/>
    </xf>
    <xf numFmtId="0" fontId="24" fillId="10" borderId="62" xfId="0" applyFont="1" applyFill="1" applyBorder="1" applyAlignment="1" applyProtection="1">
      <alignment horizontal="center" vertical="center"/>
    </xf>
    <xf numFmtId="0" fontId="24" fillId="10" borderId="63" xfId="0" applyFont="1" applyFill="1" applyBorder="1" applyAlignment="1" applyProtection="1">
      <alignment horizontal="center" vertical="center"/>
    </xf>
    <xf numFmtId="0" fontId="24" fillId="10" borderId="64" xfId="0" applyFont="1" applyFill="1" applyBorder="1" applyAlignment="1" applyProtection="1">
      <alignment horizontal="center" vertical="center"/>
    </xf>
    <xf numFmtId="0" fontId="24" fillId="33" borderId="57" xfId="0" applyFont="1" applyFill="1" applyBorder="1" applyAlignment="1" applyProtection="1">
      <alignment horizontal="center" vertical="center"/>
    </xf>
    <xf numFmtId="0" fontId="24" fillId="33" borderId="58" xfId="0" applyFont="1" applyFill="1" applyBorder="1" applyAlignment="1" applyProtection="1">
      <alignment horizontal="center" vertical="center"/>
    </xf>
    <xf numFmtId="0" fontId="24" fillId="33" borderId="59" xfId="0" applyFont="1" applyFill="1" applyBorder="1" applyAlignment="1" applyProtection="1">
      <alignment horizontal="center" vertical="center"/>
    </xf>
    <xf numFmtId="0" fontId="24" fillId="33" borderId="40" xfId="0" applyFont="1" applyFill="1" applyBorder="1" applyAlignment="1" applyProtection="1">
      <alignment horizontal="center" vertical="center"/>
    </xf>
    <xf numFmtId="0" fontId="24" fillId="33" borderId="60" xfId="0" applyFont="1" applyFill="1" applyBorder="1" applyAlignment="1" applyProtection="1">
      <alignment horizontal="center" vertical="center"/>
    </xf>
    <xf numFmtId="0" fontId="24" fillId="33" borderId="67" xfId="0" applyFont="1" applyFill="1" applyBorder="1" applyAlignment="1" applyProtection="1">
      <alignment horizontal="center" vertical="center"/>
    </xf>
    <xf numFmtId="0" fontId="24" fillId="33" borderId="62" xfId="0" applyFont="1" applyFill="1" applyBorder="1" applyAlignment="1" applyProtection="1">
      <alignment horizontal="center" vertical="center"/>
    </xf>
    <xf numFmtId="0" fontId="24" fillId="33" borderId="63" xfId="0" applyFont="1" applyFill="1" applyBorder="1" applyAlignment="1" applyProtection="1">
      <alignment horizontal="center" vertical="center"/>
    </xf>
    <xf numFmtId="0" fontId="24" fillId="33" borderId="64" xfId="0" applyFont="1" applyFill="1" applyBorder="1" applyAlignment="1" applyProtection="1">
      <alignment horizontal="center" vertical="center"/>
    </xf>
    <xf numFmtId="0" fontId="24" fillId="35" borderId="0" xfId="0" applyFont="1" applyFill="1" applyBorder="1" applyAlignment="1" applyProtection="1">
      <alignment horizontal="center" vertical="center"/>
    </xf>
    <xf numFmtId="0" fontId="24" fillId="35" borderId="58" xfId="0" applyFont="1" applyFill="1" applyBorder="1" applyAlignment="1" applyProtection="1">
      <alignment horizontal="center" vertical="center"/>
    </xf>
    <xf numFmtId="0" fontId="24" fillId="35" borderId="70" xfId="0" applyFont="1" applyFill="1" applyBorder="1" applyAlignment="1" applyProtection="1">
      <alignment horizontal="center" vertical="center"/>
    </xf>
    <xf numFmtId="0" fontId="24" fillId="35" borderId="59" xfId="0" applyFont="1" applyFill="1" applyBorder="1" applyAlignment="1" applyProtection="1">
      <alignment horizontal="center" vertical="center"/>
    </xf>
    <xf numFmtId="0" fontId="24" fillId="35" borderId="40" xfId="0" applyFont="1" applyFill="1" applyBorder="1" applyAlignment="1" applyProtection="1">
      <alignment horizontal="center" vertical="center"/>
    </xf>
    <xf numFmtId="0" fontId="24" fillId="35" borderId="60" xfId="0" applyFont="1" applyFill="1" applyBorder="1" applyAlignment="1" applyProtection="1">
      <alignment horizontal="center" vertical="center"/>
    </xf>
    <xf numFmtId="0" fontId="24" fillId="35" borderId="67" xfId="0" applyFont="1" applyFill="1" applyBorder="1" applyAlignment="1" applyProtection="1">
      <alignment horizontal="center" vertical="center"/>
    </xf>
    <xf numFmtId="0" fontId="24" fillId="35" borderId="62" xfId="0" applyFont="1" applyFill="1" applyBorder="1" applyAlignment="1" applyProtection="1">
      <alignment horizontal="center" vertical="center"/>
    </xf>
    <xf numFmtId="0" fontId="24" fillId="35" borderId="63" xfId="0" applyFont="1" applyFill="1" applyBorder="1" applyAlignment="1" applyProtection="1">
      <alignment horizontal="center" vertical="center"/>
    </xf>
    <xf numFmtId="0" fontId="24" fillId="35" borderId="72" xfId="0" applyFont="1" applyFill="1" applyBorder="1" applyAlignment="1" applyProtection="1">
      <alignment horizontal="center" vertical="center"/>
    </xf>
    <xf numFmtId="0" fontId="0" fillId="0" borderId="0" xfId="0" applyAlignment="1">
      <alignment wrapText="1"/>
    </xf>
    <xf numFmtId="15" fontId="0" fillId="0" borderId="1" xfId="0" applyNumberForma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0" fillId="13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 indent="1"/>
    </xf>
    <xf numFmtId="0" fontId="28" fillId="0" borderId="1" xfId="0" applyFont="1" applyBorder="1" applyAlignment="1">
      <alignment horizontal="left" vertical="center" wrapText="1" indent="3"/>
    </xf>
    <xf numFmtId="0" fontId="0" fillId="0" borderId="13" xfId="0" applyFill="1" applyBorder="1"/>
    <xf numFmtId="0" fontId="0" fillId="0" borderId="10" xfId="0" applyFill="1" applyBorder="1"/>
    <xf numFmtId="0" fontId="0" fillId="0" borderId="17" xfId="0" applyFill="1" applyBorder="1"/>
    <xf numFmtId="0" fontId="0" fillId="0" borderId="20" xfId="0" applyFill="1" applyBorder="1"/>
    <xf numFmtId="0" fontId="0" fillId="14" borderId="23" xfId="0" applyFill="1" applyBorder="1"/>
    <xf numFmtId="0" fontId="0" fillId="14" borderId="8" xfId="0" applyFill="1" applyBorder="1"/>
    <xf numFmtId="0" fontId="2" fillId="36" borderId="1" xfId="0" applyFont="1" applyFill="1" applyBorder="1" applyAlignment="1">
      <alignment wrapText="1"/>
    </xf>
    <xf numFmtId="0" fontId="2" fillId="8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/>
    <xf numFmtId="0" fontId="0" fillId="4" borderId="2" xfId="0" applyFill="1" applyBorder="1"/>
    <xf numFmtId="0" fontId="0" fillId="4" borderId="9" xfId="0" applyFill="1" applyBorder="1"/>
    <xf numFmtId="0" fontId="30" fillId="0" borderId="0" xfId="0" applyFont="1" applyAlignment="1">
      <alignment vertical="center"/>
    </xf>
    <xf numFmtId="0" fontId="31" fillId="0" borderId="0" xfId="0" applyFont="1" applyAlignment="1">
      <alignment horizontal="left" vertical="center" indent="2"/>
    </xf>
    <xf numFmtId="0" fontId="33" fillId="0" borderId="0" xfId="0" applyFont="1" applyAlignment="1">
      <alignment horizontal="left" vertical="center" indent="2"/>
    </xf>
    <xf numFmtId="0" fontId="34" fillId="0" borderId="0" xfId="0" applyFont="1" applyAlignment="1">
      <alignment horizontal="left" vertical="center" indent="2"/>
    </xf>
    <xf numFmtId="0" fontId="33" fillId="0" borderId="0" xfId="0" applyFont="1" applyAlignment="1">
      <alignment horizontal="left" vertical="center" indent="6"/>
    </xf>
    <xf numFmtId="0" fontId="35" fillId="0" borderId="0" xfId="0" applyFont="1" applyAlignment="1">
      <alignment horizontal="left" vertical="center" indent="2"/>
    </xf>
    <xf numFmtId="0" fontId="38" fillId="0" borderId="0" xfId="0" applyFont="1" applyAlignment="1">
      <alignment vertical="center"/>
    </xf>
    <xf numFmtId="0" fontId="40" fillId="0" borderId="0" xfId="0" applyFont="1" applyAlignment="1">
      <alignment horizontal="left" vertical="center" indent="2"/>
    </xf>
    <xf numFmtId="0" fontId="41" fillId="0" borderId="0" xfId="0" applyFont="1" applyAlignment="1">
      <alignment horizontal="left" vertical="center" indent="5"/>
    </xf>
    <xf numFmtId="0" fontId="42" fillId="0" borderId="0" xfId="0" applyFont="1" applyAlignment="1">
      <alignment horizontal="left" vertical="center" indent="6"/>
    </xf>
    <xf numFmtId="0" fontId="4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2" fillId="17" borderId="73" xfId="0" applyFont="1" applyFill="1" applyBorder="1" applyProtection="1"/>
    <xf numFmtId="0" fontId="12" fillId="17" borderId="0" xfId="0" applyFont="1" applyFill="1" applyBorder="1" applyProtection="1"/>
    <xf numFmtId="0" fontId="12" fillId="0" borderId="73" xfId="0" applyFont="1" applyBorder="1"/>
    <xf numFmtId="0" fontId="17" fillId="17" borderId="73" xfId="0" applyFont="1" applyFill="1" applyBorder="1" applyAlignment="1" applyProtection="1">
      <alignment vertical="center"/>
    </xf>
    <xf numFmtId="165" fontId="19" fillId="5" borderId="76" xfId="0" applyNumberFormat="1" applyFont="1" applyFill="1" applyBorder="1" applyAlignment="1" applyProtection="1">
      <alignment horizontal="center" vertical="center" shrinkToFit="1"/>
    </xf>
    <xf numFmtId="165" fontId="19" fillId="5" borderId="77" xfId="0" applyNumberFormat="1" applyFont="1" applyFill="1" applyBorder="1" applyAlignment="1" applyProtection="1">
      <alignment horizontal="center" vertical="center" shrinkToFit="1"/>
    </xf>
    <xf numFmtId="0" fontId="24" fillId="19" borderId="78" xfId="0" applyFont="1" applyFill="1" applyBorder="1" applyAlignment="1" applyProtection="1">
      <alignment horizontal="center" vertical="center"/>
    </xf>
    <xf numFmtId="0" fontId="24" fillId="19" borderId="79" xfId="0" applyFont="1" applyFill="1" applyBorder="1" applyAlignment="1" applyProtection="1">
      <alignment horizontal="center" vertical="center"/>
    </xf>
    <xf numFmtId="0" fontId="24" fillId="17" borderId="80" xfId="0" applyFont="1" applyFill="1" applyBorder="1" applyAlignment="1" applyProtection="1">
      <alignment horizontal="center" vertical="center"/>
    </xf>
    <xf numFmtId="0" fontId="24" fillId="17" borderId="81" xfId="0" applyFont="1" applyFill="1" applyBorder="1" applyAlignment="1" applyProtection="1">
      <alignment horizontal="center" vertical="center"/>
    </xf>
    <xf numFmtId="0" fontId="24" fillId="4" borderId="71" xfId="0" applyFont="1" applyFill="1" applyBorder="1" applyAlignment="1" applyProtection="1">
      <alignment horizontal="center" vertical="center"/>
    </xf>
    <xf numFmtId="0" fontId="24" fillId="4" borderId="81" xfId="0" applyFont="1" applyFill="1" applyBorder="1" applyAlignment="1" applyProtection="1">
      <alignment horizontal="center" vertical="center"/>
    </xf>
    <xf numFmtId="0" fontId="24" fillId="17" borderId="71" xfId="0" applyFont="1" applyFill="1" applyBorder="1" applyAlignment="1" applyProtection="1">
      <alignment horizontal="center" vertical="center"/>
    </xf>
    <xf numFmtId="0" fontId="24" fillId="23" borderId="71" xfId="0" applyFont="1" applyFill="1" applyBorder="1" applyAlignment="1" applyProtection="1">
      <alignment horizontal="center" vertical="center"/>
    </xf>
    <xf numFmtId="0" fontId="24" fillId="23" borderId="81" xfId="0" applyFont="1" applyFill="1" applyBorder="1" applyAlignment="1" applyProtection="1">
      <alignment horizontal="center" vertical="center"/>
    </xf>
    <xf numFmtId="0" fontId="24" fillId="12" borderId="71" xfId="0" applyFont="1" applyFill="1" applyBorder="1" applyAlignment="1" applyProtection="1">
      <alignment horizontal="center" vertical="center"/>
    </xf>
    <xf numFmtId="0" fontId="24" fillId="12" borderId="81" xfId="0" applyFont="1" applyFill="1" applyBorder="1" applyAlignment="1" applyProtection="1">
      <alignment horizontal="center" vertical="center"/>
    </xf>
    <xf numFmtId="0" fontId="12" fillId="17" borderId="81" xfId="0" applyFont="1" applyFill="1" applyBorder="1" applyProtection="1">
      <protection locked="0"/>
    </xf>
    <xf numFmtId="0" fontId="24" fillId="26" borderId="71" xfId="0" applyFont="1" applyFill="1" applyBorder="1" applyAlignment="1" applyProtection="1">
      <alignment horizontal="center" vertical="center"/>
    </xf>
    <xf numFmtId="0" fontId="24" fillId="26" borderId="81" xfId="0" applyFont="1" applyFill="1" applyBorder="1" applyAlignment="1" applyProtection="1">
      <alignment horizontal="center" vertical="center"/>
    </xf>
    <xf numFmtId="0" fontId="24" fillId="28" borderId="71" xfId="0" applyFont="1" applyFill="1" applyBorder="1" applyAlignment="1" applyProtection="1">
      <alignment horizontal="center" vertical="center"/>
    </xf>
    <xf numFmtId="0" fontId="24" fillId="28" borderId="81" xfId="0" applyFont="1" applyFill="1" applyBorder="1" applyAlignment="1" applyProtection="1">
      <alignment horizontal="center" vertical="center"/>
    </xf>
    <xf numFmtId="0" fontId="12" fillId="17" borderId="82" xfId="0" applyFont="1" applyFill="1" applyBorder="1" applyProtection="1">
      <protection locked="0"/>
    </xf>
    <xf numFmtId="0" fontId="12" fillId="17" borderId="83" xfId="0" applyFont="1" applyFill="1" applyBorder="1" applyProtection="1">
      <protection locked="0"/>
    </xf>
    <xf numFmtId="0" fontId="24" fillId="30" borderId="82" xfId="0" applyFont="1" applyFill="1" applyBorder="1" applyAlignment="1" applyProtection="1">
      <alignment horizontal="center" vertical="center"/>
    </xf>
    <xf numFmtId="0" fontId="24" fillId="30" borderId="83" xfId="0" applyFont="1" applyFill="1" applyBorder="1" applyAlignment="1" applyProtection="1">
      <alignment horizontal="center" vertical="center"/>
    </xf>
    <xf numFmtId="0" fontId="24" fillId="10" borderId="71" xfId="0" applyFont="1" applyFill="1" applyBorder="1" applyAlignment="1" applyProtection="1">
      <alignment horizontal="center" vertical="center"/>
    </xf>
    <xf numFmtId="0" fontId="24" fillId="10" borderId="81" xfId="0" applyFont="1" applyFill="1" applyBorder="1" applyAlignment="1" applyProtection="1">
      <alignment horizontal="center" vertical="center"/>
    </xf>
    <xf numFmtId="0" fontId="24" fillId="33" borderId="71" xfId="0" applyFont="1" applyFill="1" applyBorder="1" applyAlignment="1" applyProtection="1">
      <alignment horizontal="center" vertical="center"/>
    </xf>
    <xf numFmtId="0" fontId="24" fillId="33" borderId="81" xfId="0" applyFont="1" applyFill="1" applyBorder="1" applyAlignment="1" applyProtection="1">
      <alignment horizontal="center" vertical="center"/>
    </xf>
    <xf numFmtId="0" fontId="24" fillId="35" borderId="82" xfId="0" applyFont="1" applyFill="1" applyBorder="1" applyAlignment="1" applyProtection="1">
      <alignment horizontal="center" vertical="center"/>
    </xf>
    <xf numFmtId="0" fontId="24" fillId="35" borderId="83" xfId="0" applyFont="1" applyFill="1" applyBorder="1" applyAlignment="1" applyProtection="1">
      <alignment horizontal="center" vertical="center"/>
    </xf>
    <xf numFmtId="165" fontId="19" fillId="5" borderId="86" xfId="0" applyNumberFormat="1" applyFont="1" applyFill="1" applyBorder="1" applyAlignment="1" applyProtection="1">
      <alignment horizontal="center" vertical="center" shrinkToFit="1"/>
    </xf>
    <xf numFmtId="165" fontId="19" fillId="5" borderId="87" xfId="0" applyNumberFormat="1" applyFont="1" applyFill="1" applyBorder="1" applyAlignment="1" applyProtection="1">
      <alignment horizontal="center" vertical="center" shrinkToFit="1"/>
    </xf>
    <xf numFmtId="165" fontId="19" fillId="5" borderId="88" xfId="0" applyNumberFormat="1" applyFont="1" applyFill="1" applyBorder="1" applyAlignment="1" applyProtection="1">
      <alignment horizontal="center" vertical="center" shrinkToFit="1"/>
    </xf>
    <xf numFmtId="0" fontId="24" fillId="19" borderId="66" xfId="0" applyFont="1" applyFill="1" applyBorder="1" applyAlignment="1" applyProtection="1">
      <alignment horizontal="center" vertical="center"/>
    </xf>
    <xf numFmtId="0" fontId="24" fillId="19" borderId="89" xfId="0" applyFont="1" applyFill="1" applyBorder="1" applyAlignment="1" applyProtection="1">
      <alignment horizontal="center" vertical="center"/>
    </xf>
    <xf numFmtId="0" fontId="24" fillId="19" borderId="90" xfId="0" applyFont="1" applyFill="1" applyBorder="1" applyAlignment="1" applyProtection="1">
      <alignment horizontal="center" vertical="center"/>
    </xf>
    <xf numFmtId="0" fontId="24" fillId="19" borderId="91" xfId="0" applyFont="1" applyFill="1" applyBorder="1" applyAlignment="1" applyProtection="1">
      <alignment horizontal="center" vertical="center"/>
    </xf>
    <xf numFmtId="0" fontId="24" fillId="17" borderId="0" xfId="0" applyFont="1" applyFill="1" applyBorder="1" applyAlignment="1" applyProtection="1">
      <alignment horizontal="center" vertical="center"/>
    </xf>
    <xf numFmtId="0" fontId="24" fillId="17" borderId="92" xfId="0" applyFont="1" applyFill="1" applyBorder="1" applyAlignment="1" applyProtection="1">
      <alignment horizontal="center" vertical="center"/>
    </xf>
    <xf numFmtId="0" fontId="24" fillId="17" borderId="93" xfId="0" applyFont="1" applyFill="1" applyBorder="1" applyAlignment="1" applyProtection="1">
      <alignment horizontal="center" vertical="center"/>
    </xf>
    <xf numFmtId="0" fontId="24" fillId="17" borderId="82" xfId="0" applyFont="1" applyFill="1" applyBorder="1" applyAlignment="1" applyProtection="1">
      <alignment horizontal="center" vertical="center"/>
    </xf>
    <xf numFmtId="0" fontId="24" fillId="17" borderId="94" xfId="0" applyFont="1" applyFill="1" applyBorder="1" applyAlignment="1" applyProtection="1">
      <alignment horizontal="center" vertical="center"/>
    </xf>
    <xf numFmtId="0" fontId="24" fillId="17" borderId="95" xfId="0" applyFont="1" applyFill="1" applyBorder="1" applyAlignment="1" applyProtection="1">
      <alignment horizontal="center" vertical="center"/>
    </xf>
    <xf numFmtId="0" fontId="24" fillId="4" borderId="0" xfId="0" applyFont="1" applyFill="1" applyBorder="1" applyAlignment="1" applyProtection="1">
      <alignment horizontal="center" vertical="center"/>
    </xf>
    <xf numFmtId="0" fontId="24" fillId="4" borderId="92" xfId="0" applyFont="1" applyFill="1" applyBorder="1" applyAlignment="1" applyProtection="1">
      <alignment horizontal="center" vertical="center"/>
    </xf>
    <xf numFmtId="0" fontId="24" fillId="4" borderId="96" xfId="0" applyFont="1" applyFill="1" applyBorder="1" applyAlignment="1" applyProtection="1">
      <alignment horizontal="center" vertical="center"/>
    </xf>
    <xf numFmtId="0" fontId="24" fillId="4" borderId="82" xfId="0" applyFont="1" applyFill="1" applyBorder="1" applyAlignment="1" applyProtection="1">
      <alignment horizontal="center" vertical="center"/>
    </xf>
    <xf numFmtId="0" fontId="24" fillId="4" borderId="97" xfId="0" applyFont="1" applyFill="1" applyBorder="1" applyAlignment="1" applyProtection="1">
      <alignment horizontal="center" vertical="center"/>
    </xf>
    <xf numFmtId="0" fontId="24" fillId="4" borderId="98" xfId="0" applyFont="1" applyFill="1" applyBorder="1" applyAlignment="1" applyProtection="1">
      <alignment horizontal="center" vertical="center"/>
    </xf>
    <xf numFmtId="0" fontId="24" fillId="17" borderId="96" xfId="0" applyFont="1" applyFill="1" applyBorder="1" applyAlignment="1" applyProtection="1">
      <alignment horizontal="center" vertical="center"/>
    </xf>
    <xf numFmtId="0" fontId="24" fillId="17" borderId="97" xfId="0" applyFont="1" applyFill="1" applyBorder="1" applyAlignment="1" applyProtection="1">
      <alignment horizontal="center" vertical="center"/>
    </xf>
    <xf numFmtId="0" fontId="24" fillId="17" borderId="98" xfId="0" applyFont="1" applyFill="1" applyBorder="1" applyAlignment="1" applyProtection="1">
      <alignment horizontal="center" vertical="center"/>
    </xf>
    <xf numFmtId="0" fontId="24" fillId="23" borderId="0" xfId="0" applyFont="1" applyFill="1" applyBorder="1" applyAlignment="1" applyProtection="1">
      <alignment horizontal="center" vertical="center"/>
    </xf>
    <xf numFmtId="0" fontId="24" fillId="23" borderId="92" xfId="0" applyFont="1" applyFill="1" applyBorder="1" applyAlignment="1" applyProtection="1">
      <alignment horizontal="center" vertical="center"/>
    </xf>
    <xf numFmtId="0" fontId="24" fillId="23" borderId="96" xfId="0" applyFont="1" applyFill="1" applyBorder="1" applyAlignment="1" applyProtection="1">
      <alignment horizontal="center" vertical="center"/>
    </xf>
    <xf numFmtId="0" fontId="24" fillId="23" borderId="82" xfId="0" applyFont="1" applyFill="1" applyBorder="1" applyAlignment="1" applyProtection="1">
      <alignment horizontal="center" vertical="center"/>
    </xf>
    <xf numFmtId="0" fontId="24" fillId="23" borderId="97" xfId="0" applyFont="1" applyFill="1" applyBorder="1" applyAlignment="1" applyProtection="1">
      <alignment horizontal="center" vertical="center"/>
    </xf>
    <xf numFmtId="0" fontId="24" fillId="23" borderId="98" xfId="0" applyFont="1" applyFill="1" applyBorder="1" applyAlignment="1" applyProtection="1">
      <alignment horizontal="center" vertical="center"/>
    </xf>
    <xf numFmtId="0" fontId="24" fillId="12" borderId="0" xfId="0" applyFont="1" applyFill="1" applyBorder="1" applyAlignment="1" applyProtection="1">
      <alignment horizontal="center" vertical="center"/>
    </xf>
    <xf numFmtId="0" fontId="24" fillId="12" borderId="92" xfId="0" applyFont="1" applyFill="1" applyBorder="1" applyAlignment="1" applyProtection="1">
      <alignment horizontal="center" vertical="center"/>
    </xf>
    <xf numFmtId="0" fontId="24" fillId="12" borderId="96" xfId="0" applyFont="1" applyFill="1" applyBorder="1" applyAlignment="1" applyProtection="1">
      <alignment horizontal="center" vertical="center"/>
    </xf>
    <xf numFmtId="0" fontId="24" fillId="12" borderId="82" xfId="0" applyFont="1" applyFill="1" applyBorder="1" applyAlignment="1" applyProtection="1">
      <alignment horizontal="center" vertical="center"/>
    </xf>
    <xf numFmtId="0" fontId="24" fillId="12" borderId="97" xfId="0" applyFont="1" applyFill="1" applyBorder="1" applyAlignment="1" applyProtection="1">
      <alignment horizontal="center" vertical="center"/>
    </xf>
    <xf numFmtId="0" fontId="24" fillId="12" borderId="98" xfId="0" applyFont="1" applyFill="1" applyBorder="1" applyAlignment="1" applyProtection="1">
      <alignment horizontal="center" vertical="center"/>
    </xf>
    <xf numFmtId="0" fontId="24" fillId="7" borderId="0" xfId="0" applyFont="1" applyFill="1" applyBorder="1" applyAlignment="1" applyProtection="1">
      <alignment horizontal="center" vertical="center"/>
    </xf>
    <xf numFmtId="0" fontId="24" fillId="7" borderId="57" xfId="0" applyFont="1" applyFill="1" applyBorder="1" applyAlignment="1" applyProtection="1">
      <alignment horizontal="center" vertical="center"/>
    </xf>
    <xf numFmtId="0" fontId="24" fillId="7" borderId="92" xfId="0" applyFont="1" applyFill="1" applyBorder="1" applyAlignment="1" applyProtection="1">
      <alignment horizontal="center" vertical="center"/>
    </xf>
    <xf numFmtId="0" fontId="24" fillId="7" borderId="96" xfId="0" applyFont="1" applyFill="1" applyBorder="1" applyAlignment="1" applyProtection="1">
      <alignment horizontal="center" vertical="center"/>
    </xf>
    <xf numFmtId="0" fontId="24" fillId="7" borderId="82" xfId="0" applyFont="1" applyFill="1" applyBorder="1" applyAlignment="1" applyProtection="1">
      <alignment horizontal="center" vertical="center"/>
    </xf>
    <xf numFmtId="0" fontId="24" fillId="7" borderId="97" xfId="0" applyFont="1" applyFill="1" applyBorder="1" applyAlignment="1" applyProtection="1">
      <alignment horizontal="center" vertical="center"/>
    </xf>
    <xf numFmtId="0" fontId="24" fillId="7" borderId="71" xfId="0" applyFont="1" applyFill="1" applyBorder="1" applyAlignment="1" applyProtection="1">
      <alignment horizontal="center" vertical="center"/>
    </xf>
    <xf numFmtId="0" fontId="24" fillId="7" borderId="98" xfId="0" applyFont="1" applyFill="1" applyBorder="1" applyAlignment="1" applyProtection="1">
      <alignment horizontal="center" vertical="center"/>
    </xf>
    <xf numFmtId="0" fontId="24" fillId="28" borderId="0" xfId="0" applyFont="1" applyFill="1" applyBorder="1" applyAlignment="1" applyProtection="1">
      <alignment horizontal="center" vertical="center"/>
    </xf>
    <xf numFmtId="0" fontId="24" fillId="28" borderId="92" xfId="0" applyFont="1" applyFill="1" applyBorder="1" applyAlignment="1" applyProtection="1">
      <alignment horizontal="center" vertical="center"/>
    </xf>
    <xf numFmtId="0" fontId="24" fillId="28" borderId="96" xfId="0" applyFont="1" applyFill="1" applyBorder="1" applyAlignment="1" applyProtection="1">
      <alignment horizontal="center" vertical="center"/>
    </xf>
    <xf numFmtId="0" fontId="24" fillId="28" borderId="82" xfId="0" applyFont="1" applyFill="1" applyBorder="1" applyAlignment="1" applyProtection="1">
      <alignment horizontal="center" vertical="center"/>
    </xf>
    <xf numFmtId="0" fontId="24" fillId="28" borderId="97" xfId="0" applyFont="1" applyFill="1" applyBorder="1" applyAlignment="1" applyProtection="1">
      <alignment horizontal="center" vertical="center"/>
    </xf>
    <xf numFmtId="0" fontId="24" fillId="28" borderId="98" xfId="0" applyFont="1" applyFill="1" applyBorder="1" applyAlignment="1" applyProtection="1">
      <alignment horizontal="center" vertical="center"/>
    </xf>
    <xf numFmtId="0" fontId="24" fillId="10" borderId="0" xfId="0" applyFont="1" applyFill="1" applyBorder="1" applyAlignment="1" applyProtection="1">
      <alignment horizontal="center" vertical="center"/>
    </xf>
    <xf numFmtId="0" fontId="24" fillId="10" borderId="92" xfId="0" applyFont="1" applyFill="1" applyBorder="1" applyAlignment="1" applyProtection="1">
      <alignment horizontal="center" vertical="center"/>
    </xf>
    <xf numFmtId="0" fontId="24" fillId="10" borderId="96" xfId="0" applyFont="1" applyFill="1" applyBorder="1" applyAlignment="1" applyProtection="1">
      <alignment horizontal="center" vertical="center"/>
    </xf>
    <xf numFmtId="0" fontId="24" fillId="10" borderId="82" xfId="0" applyFont="1" applyFill="1" applyBorder="1" applyAlignment="1" applyProtection="1">
      <alignment horizontal="center" vertical="center"/>
    </xf>
    <xf numFmtId="0" fontId="24" fillId="10" borderId="97" xfId="0" applyFont="1" applyFill="1" applyBorder="1" applyAlignment="1" applyProtection="1">
      <alignment horizontal="center" vertical="center"/>
    </xf>
    <xf numFmtId="0" fontId="24" fillId="10" borderId="98" xfId="0" applyFont="1" applyFill="1" applyBorder="1" applyAlignment="1" applyProtection="1">
      <alignment horizontal="center" vertical="center"/>
    </xf>
    <xf numFmtId="0" fontId="24" fillId="33" borderId="0" xfId="0" applyFont="1" applyFill="1" applyBorder="1" applyAlignment="1" applyProtection="1">
      <alignment horizontal="center" vertical="center"/>
    </xf>
    <xf numFmtId="0" fontId="24" fillId="33" borderId="92" xfId="0" applyFont="1" applyFill="1" applyBorder="1" applyAlignment="1" applyProtection="1">
      <alignment horizontal="center" vertical="center"/>
    </xf>
    <xf numFmtId="0" fontId="24" fillId="33" borderId="96" xfId="0" applyFont="1" applyFill="1" applyBorder="1" applyAlignment="1" applyProtection="1">
      <alignment horizontal="center" vertical="center"/>
    </xf>
    <xf numFmtId="0" fontId="24" fillId="33" borderId="82" xfId="0" applyFont="1" applyFill="1" applyBorder="1" applyAlignment="1" applyProtection="1">
      <alignment horizontal="center" vertical="center"/>
    </xf>
    <xf numFmtId="0" fontId="24" fillId="33" borderId="97" xfId="0" applyFont="1" applyFill="1" applyBorder="1" applyAlignment="1" applyProtection="1">
      <alignment horizontal="center" vertical="center"/>
    </xf>
    <xf numFmtId="0" fontId="24" fillId="33" borderId="98" xfId="0" applyFont="1" applyFill="1" applyBorder="1" applyAlignment="1" applyProtection="1">
      <alignment horizontal="center" vertical="center"/>
    </xf>
    <xf numFmtId="0" fontId="0" fillId="14" borderId="5" xfId="0" applyFill="1" applyBorder="1"/>
    <xf numFmtId="0" fontId="0" fillId="14" borderId="14" xfId="0" applyFill="1" applyBorder="1"/>
    <xf numFmtId="0" fontId="0" fillId="14" borderId="100" xfId="0" applyFill="1" applyBorder="1"/>
    <xf numFmtId="0" fontId="0" fillId="14" borderId="11" xfId="0" applyFill="1" applyBorder="1"/>
    <xf numFmtId="0" fontId="0" fillId="14" borderId="21" xfId="0" applyFill="1" applyBorder="1"/>
    <xf numFmtId="0" fontId="0" fillId="14" borderId="101" xfId="0" applyFill="1" applyBorder="1"/>
    <xf numFmtId="0" fontId="0" fillId="14" borderId="102" xfId="0" applyFill="1" applyBorder="1"/>
    <xf numFmtId="0" fontId="0" fillId="14" borderId="103" xfId="0" applyFill="1" applyBorder="1"/>
    <xf numFmtId="0" fontId="0" fillId="14" borderId="15" xfId="0" applyFill="1" applyBorder="1"/>
    <xf numFmtId="0" fontId="0" fillId="14" borderId="104" xfId="0" applyFill="1" applyBorder="1"/>
    <xf numFmtId="0" fontId="0" fillId="14" borderId="105" xfId="0" applyFill="1" applyBorder="1"/>
    <xf numFmtId="0" fontId="0" fillId="14" borderId="18" xfId="0" applyFill="1" applyBorder="1"/>
    <xf numFmtId="0" fontId="0" fillId="10" borderId="103" xfId="0" applyFill="1" applyBorder="1"/>
    <xf numFmtId="0" fontId="0" fillId="10" borderId="105" xfId="0" applyFill="1" applyBorder="1"/>
    <xf numFmtId="0" fontId="0" fillId="14" borderId="106" xfId="0" applyFill="1" applyBorder="1"/>
    <xf numFmtId="0" fontId="0" fillId="14" borderId="107" xfId="0" applyFill="1" applyBorder="1"/>
    <xf numFmtId="0" fontId="0" fillId="0" borderId="107" xfId="0" applyFill="1" applyBorder="1"/>
    <xf numFmtId="0" fontId="0" fillId="14" borderId="108" xfId="0" applyFill="1" applyBorder="1"/>
    <xf numFmtId="49" fontId="8" fillId="0" borderId="8" xfId="0" applyNumberFormat="1" applyFont="1" applyBorder="1" applyAlignment="1">
      <alignment horizontal="center"/>
    </xf>
    <xf numFmtId="0" fontId="0" fillId="0" borderId="20" xfId="0" applyBorder="1"/>
    <xf numFmtId="0" fontId="0" fillId="0" borderId="22" xfId="0" applyBorder="1"/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109" xfId="0" applyBorder="1"/>
    <xf numFmtId="0" fontId="0" fillId="0" borderId="110" xfId="0" applyBorder="1"/>
    <xf numFmtId="49" fontId="0" fillId="0" borderId="100" xfId="0" applyNumberFormat="1" applyBorder="1" applyAlignment="1">
      <alignment textRotation="90"/>
    </xf>
    <xf numFmtId="49" fontId="0" fillId="0" borderId="10" xfId="0" applyNumberFormat="1" applyBorder="1" applyAlignment="1">
      <alignment textRotation="90"/>
    </xf>
    <xf numFmtId="49" fontId="0" fillId="0" borderId="10" xfId="0" applyNumberFormat="1" applyFill="1" applyBorder="1" applyAlignment="1">
      <alignment textRotation="90"/>
    </xf>
    <xf numFmtId="49" fontId="0" fillId="0" borderId="11" xfId="0" applyNumberFormat="1" applyBorder="1" applyAlignment="1">
      <alignment textRotation="90"/>
    </xf>
    <xf numFmtId="49" fontId="0" fillId="0" borderId="12" xfId="0" applyNumberFormat="1" applyBorder="1" applyAlignment="1">
      <alignment textRotation="90"/>
    </xf>
    <xf numFmtId="49" fontId="0" fillId="0" borderId="14" xfId="0" applyNumberFormat="1" applyBorder="1" applyAlignment="1">
      <alignment textRotation="90"/>
    </xf>
    <xf numFmtId="0" fontId="0" fillId="0" borderId="111" xfId="0" applyBorder="1"/>
    <xf numFmtId="0" fontId="0" fillId="14" borderId="112" xfId="0" applyFill="1" applyBorder="1"/>
    <xf numFmtId="0" fontId="0" fillId="0" borderId="112" xfId="0" applyBorder="1"/>
    <xf numFmtId="0" fontId="0" fillId="0" borderId="112" xfId="0" applyFill="1" applyBorder="1"/>
    <xf numFmtId="0" fontId="0" fillId="14" borderId="113" xfId="0" applyFill="1" applyBorder="1"/>
    <xf numFmtId="0" fontId="0" fillId="0" borderId="114" xfId="0" applyBorder="1"/>
    <xf numFmtId="0" fontId="0" fillId="14" borderId="115" xfId="0" applyFill="1" applyBorder="1"/>
    <xf numFmtId="0" fontId="0" fillId="15" borderId="112" xfId="0" applyFill="1" applyBorder="1"/>
    <xf numFmtId="0" fontId="26" fillId="31" borderId="66" xfId="0" applyFont="1" applyFill="1" applyBorder="1" applyAlignment="1" applyProtection="1">
      <alignment horizontal="left" vertical="center" wrapText="1"/>
    </xf>
    <xf numFmtId="0" fontId="26" fillId="31" borderId="0" xfId="0" applyFont="1" applyFill="1" applyBorder="1" applyAlignment="1" applyProtection="1">
      <alignment horizontal="left" vertical="center" wrapText="1"/>
    </xf>
    <xf numFmtId="0" fontId="26" fillId="32" borderId="66" xfId="0" applyFont="1" applyFill="1" applyBorder="1" applyAlignment="1" applyProtection="1">
      <alignment horizontal="left" vertical="center" wrapText="1"/>
    </xf>
    <xf numFmtId="0" fontId="26" fillId="32" borderId="0" xfId="0" applyFont="1" applyFill="1" applyBorder="1" applyAlignment="1" applyProtection="1">
      <alignment horizontal="left" vertical="center" wrapText="1"/>
    </xf>
    <xf numFmtId="0" fontId="26" fillId="34" borderId="66" xfId="0" applyFont="1" applyFill="1" applyBorder="1" applyAlignment="1" applyProtection="1">
      <alignment horizontal="left" vertical="center" wrapText="1"/>
    </xf>
    <xf numFmtId="0" fontId="26" fillId="34" borderId="0" xfId="0" applyFont="1" applyFill="1" applyBorder="1" applyAlignment="1" applyProtection="1">
      <alignment horizontal="left" vertical="center" wrapText="1"/>
    </xf>
    <xf numFmtId="0" fontId="26" fillId="21" borderId="66" xfId="0" applyFont="1" applyFill="1" applyBorder="1" applyAlignment="1" applyProtection="1">
      <alignment horizontal="left" vertical="center" wrapText="1"/>
    </xf>
    <xf numFmtId="0" fontId="26" fillId="21" borderId="0" xfId="0" applyFont="1" applyFill="1" applyBorder="1" applyAlignment="1" applyProtection="1">
      <alignment horizontal="left" vertical="center" wrapText="1"/>
    </xf>
    <xf numFmtId="0" fontId="26" fillId="21" borderId="68" xfId="0" applyFont="1" applyFill="1" applyBorder="1" applyAlignment="1" applyProtection="1">
      <alignment horizontal="left" vertical="center" wrapText="1"/>
    </xf>
    <xf numFmtId="0" fontId="26" fillId="22" borderId="66" xfId="0" applyFont="1" applyFill="1" applyBorder="1" applyAlignment="1" applyProtection="1">
      <alignment horizontal="left" vertical="center" wrapText="1"/>
    </xf>
    <xf numFmtId="0" fontId="26" fillId="22" borderId="0" xfId="0" applyFont="1" applyFill="1" applyBorder="1" applyAlignment="1" applyProtection="1">
      <alignment horizontal="left" vertical="center" wrapText="1"/>
    </xf>
    <xf numFmtId="0" fontId="26" fillId="24" borderId="66" xfId="0" applyFont="1" applyFill="1" applyBorder="1" applyAlignment="1" applyProtection="1">
      <alignment horizontal="left" vertical="center" wrapText="1"/>
    </xf>
    <xf numFmtId="0" fontId="26" fillId="24" borderId="0" xfId="0" applyFont="1" applyFill="1" applyBorder="1" applyAlignment="1" applyProtection="1">
      <alignment horizontal="left" vertical="center" wrapText="1"/>
    </xf>
    <xf numFmtId="0" fontId="26" fillId="25" borderId="66" xfId="0" applyFont="1" applyFill="1" applyBorder="1" applyAlignment="1" applyProtection="1">
      <alignment horizontal="left" vertical="center" wrapText="1"/>
    </xf>
    <xf numFmtId="0" fontId="26" fillId="25" borderId="0" xfId="0" applyFont="1" applyFill="1" applyBorder="1" applyAlignment="1" applyProtection="1">
      <alignment horizontal="left" vertical="center" wrapText="1"/>
    </xf>
    <xf numFmtId="0" fontId="26" fillId="27" borderId="66" xfId="0" applyFont="1" applyFill="1" applyBorder="1" applyAlignment="1" applyProtection="1">
      <alignment horizontal="left" vertical="center" wrapText="1"/>
    </xf>
    <xf numFmtId="0" fontId="26" fillId="27" borderId="0" xfId="0" applyFont="1" applyFill="1" applyBorder="1" applyAlignment="1" applyProtection="1">
      <alignment horizontal="left" vertical="center" wrapText="1"/>
    </xf>
    <xf numFmtId="0" fontId="26" fillId="29" borderId="66" xfId="0" applyFont="1" applyFill="1" applyBorder="1" applyAlignment="1" applyProtection="1">
      <alignment horizontal="left" vertical="center" wrapText="1"/>
    </xf>
    <xf numFmtId="0" fontId="26" fillId="29" borderId="0" xfId="0" applyFont="1" applyFill="1" applyBorder="1" applyAlignment="1" applyProtection="1">
      <alignment horizontal="left" vertical="center" wrapText="1"/>
    </xf>
    <xf numFmtId="0" fontId="15" fillId="18" borderId="24" xfId="0" applyNumberFormat="1" applyFont="1" applyFill="1" applyBorder="1" applyAlignment="1" applyProtection="1">
      <alignment horizontal="center" vertical="center"/>
    </xf>
    <xf numFmtId="0" fontId="15" fillId="18" borderId="25" xfId="0" applyNumberFormat="1" applyFont="1" applyFill="1" applyBorder="1" applyAlignment="1" applyProtection="1">
      <alignment horizontal="center" vertical="center"/>
    </xf>
    <xf numFmtId="17" fontId="16" fillId="17" borderId="8" xfId="0" applyNumberFormat="1" applyFont="1" applyFill="1" applyBorder="1" applyAlignment="1" applyProtection="1">
      <alignment horizontal="center" vertical="center" shrinkToFit="1"/>
      <protection locked="0"/>
    </xf>
    <xf numFmtId="17" fontId="16" fillId="17" borderId="2" xfId="0" applyNumberFormat="1" applyFont="1" applyFill="1" applyBorder="1" applyAlignment="1" applyProtection="1">
      <alignment horizontal="center" vertical="center" shrinkToFit="1"/>
      <protection locked="0"/>
    </xf>
    <xf numFmtId="165" fontId="19" fillId="20" borderId="27" xfId="0" applyNumberFormat="1" applyFont="1" applyFill="1" applyBorder="1" applyAlignment="1" applyProtection="1">
      <alignment horizontal="center" vertical="center" shrinkToFit="1"/>
    </xf>
    <xf numFmtId="165" fontId="19" fillId="20" borderId="28" xfId="0" applyNumberFormat="1" applyFont="1" applyFill="1" applyBorder="1" applyAlignment="1" applyProtection="1">
      <alignment horizontal="center" vertical="center" shrinkToFit="1"/>
    </xf>
    <xf numFmtId="165" fontId="19" fillId="20" borderId="29" xfId="0" applyNumberFormat="1" applyFont="1" applyFill="1" applyBorder="1" applyAlignment="1" applyProtection="1">
      <alignment horizontal="center" vertical="center" shrinkToFit="1"/>
    </xf>
    <xf numFmtId="165" fontId="19" fillId="20" borderId="30" xfId="0" applyNumberFormat="1" applyFont="1" applyFill="1" applyBorder="1" applyAlignment="1" applyProtection="1">
      <alignment horizontal="center" vertical="center" shrinkToFit="1"/>
    </xf>
    <xf numFmtId="165" fontId="19" fillId="20" borderId="31" xfId="0" applyNumberFormat="1" applyFont="1" applyFill="1" applyBorder="1" applyAlignment="1" applyProtection="1">
      <alignment horizontal="center" vertical="center" shrinkToFit="1"/>
    </xf>
    <xf numFmtId="165" fontId="19" fillId="20" borderId="32" xfId="0" applyNumberFormat="1" applyFont="1" applyFill="1" applyBorder="1" applyAlignment="1" applyProtection="1">
      <alignment horizontal="center" vertical="center" shrinkToFit="1"/>
    </xf>
    <xf numFmtId="165" fontId="19" fillId="20" borderId="33" xfId="0" applyNumberFormat="1" applyFont="1" applyFill="1" applyBorder="1" applyAlignment="1" applyProtection="1">
      <alignment horizontal="center" vertical="center" shrinkToFit="1"/>
    </xf>
    <xf numFmtId="165" fontId="19" fillId="20" borderId="34" xfId="0" applyNumberFormat="1" applyFont="1" applyFill="1" applyBorder="1" applyAlignment="1" applyProtection="1">
      <alignment horizontal="center" vertical="center" shrinkToFit="1"/>
    </xf>
    <xf numFmtId="165" fontId="19" fillId="20" borderId="74" xfId="0" applyNumberFormat="1" applyFont="1" applyFill="1" applyBorder="1" applyAlignment="1" applyProtection="1">
      <alignment horizontal="center" vertical="center" shrinkToFit="1"/>
    </xf>
    <xf numFmtId="165" fontId="19" fillId="20" borderId="75" xfId="0" applyNumberFormat="1" applyFont="1" applyFill="1" applyBorder="1" applyAlignment="1" applyProtection="1">
      <alignment horizontal="center" vertical="center" shrinkToFit="1"/>
    </xf>
    <xf numFmtId="165" fontId="19" fillId="20" borderId="35" xfId="0" applyNumberFormat="1" applyFont="1" applyFill="1" applyBorder="1" applyAlignment="1" applyProtection="1">
      <alignment horizontal="center" vertical="center" shrinkToFit="1"/>
    </xf>
    <xf numFmtId="165" fontId="19" fillId="20" borderId="36" xfId="0" applyNumberFormat="1" applyFont="1" applyFill="1" applyBorder="1" applyAlignment="1" applyProtection="1">
      <alignment horizontal="center" vertical="center" shrinkToFit="1"/>
    </xf>
    <xf numFmtId="165" fontId="19" fillId="20" borderId="84" xfId="0" applyNumberFormat="1" applyFont="1" applyFill="1" applyBorder="1" applyAlignment="1" applyProtection="1">
      <alignment horizontal="center" vertical="center" shrinkToFit="1"/>
    </xf>
    <xf numFmtId="165" fontId="19" fillId="20" borderId="85" xfId="0" applyNumberFormat="1" applyFont="1" applyFill="1" applyBorder="1" applyAlignment="1" applyProtection="1">
      <alignment horizontal="center" vertical="center" shrinkToFit="1"/>
    </xf>
    <xf numFmtId="0" fontId="0" fillId="0" borderId="9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4" fillId="37" borderId="64" xfId="0" applyFont="1" applyFill="1" applyBorder="1" applyAlignment="1" applyProtection="1">
      <alignment horizontal="center" vertical="center"/>
    </xf>
    <xf numFmtId="0" fontId="24" fillId="38" borderId="81" xfId="0" applyFont="1" applyFill="1" applyBorder="1" applyAlignment="1" applyProtection="1">
      <alignment horizontal="center" vertical="center"/>
    </xf>
    <xf numFmtId="0" fontId="12" fillId="38" borderId="0" xfId="0" applyFont="1" applyFill="1" applyProtection="1"/>
    <xf numFmtId="49" fontId="8" fillId="0" borderId="0" xfId="0" applyNumberFormat="1" applyFont="1" applyAlignment="1">
      <alignment horizontal="center"/>
    </xf>
    <xf numFmtId="49" fontId="0" fillId="0" borderId="0" xfId="0" applyNumberFormat="1"/>
    <xf numFmtId="0" fontId="45" fillId="0" borderId="1" xfId="0" applyFont="1" applyBorder="1" applyAlignment="1">
      <alignment horizontal="left" indent="1"/>
    </xf>
    <xf numFmtId="49" fontId="44" fillId="0" borderId="1" xfId="0" applyNumberFormat="1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horizontal="left" indent="1"/>
    </xf>
    <xf numFmtId="0" fontId="8" fillId="13" borderId="1" xfId="0" applyFont="1" applyFill="1" applyBorder="1" applyAlignment="1">
      <alignment horizontal="left" vertical="center" wrapText="1"/>
    </xf>
    <xf numFmtId="0" fontId="32" fillId="0" borderId="0" xfId="0" applyFont="1" applyAlignment="1">
      <alignment horizontal="left" vertical="center" indent="2"/>
    </xf>
    <xf numFmtId="0" fontId="47" fillId="0" borderId="0" xfId="0" applyFont="1" applyAlignment="1">
      <alignment horizontal="left" vertical="center" indent="2"/>
    </xf>
    <xf numFmtId="0" fontId="37" fillId="0" borderId="1" xfId="0" applyFont="1" applyBorder="1" applyAlignment="1">
      <alignment horizontal="left" vertical="center" indent="1"/>
    </xf>
    <xf numFmtId="49" fontId="8" fillId="0" borderId="1" xfId="0" applyNumberFormat="1" applyFont="1" applyBorder="1"/>
    <xf numFmtId="0" fontId="48" fillId="0" borderId="1" xfId="0" applyFont="1" applyBorder="1" applyAlignment="1">
      <alignment horizontal="left" vertical="center"/>
    </xf>
    <xf numFmtId="49" fontId="0" fillId="0" borderId="1" xfId="0" applyNumberFormat="1" applyBorder="1" applyAlignment="1">
      <alignment horizontal="left" indent="2"/>
    </xf>
  </cellXfs>
  <cellStyles count="1">
    <cellStyle name="Normal" xfId="0" builtinId="0"/>
  </cellStyles>
  <dxfs count="80"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A16C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577079</xdr:colOff>
      <xdr:row>6</xdr:row>
      <xdr:rowOff>0</xdr:rowOff>
    </xdr:from>
    <xdr:to>
      <xdr:col>8</xdr:col>
      <xdr:colOff>501551</xdr:colOff>
      <xdr:row>7</xdr:row>
      <xdr:rowOff>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E7710D9-EB4E-4F9B-A884-833F788378E6}"/>
            </a:ext>
          </a:extLst>
        </xdr:cNvPr>
        <xdr:cNvGrpSpPr/>
      </xdr:nvGrpSpPr>
      <xdr:grpSpPr>
        <a:xfrm>
          <a:off x="3411719" y="1242060"/>
          <a:ext cx="1661832" cy="502998"/>
          <a:chOff x="1668142" y="1181100"/>
          <a:chExt cx="934122" cy="495378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9C1F0191-9DC5-4625-9936-A2C369A9DEB1}"/>
              </a:ext>
            </a:extLst>
          </xdr:cNvPr>
          <xdr:cNvSpPr txBox="1"/>
        </xdr:nvSpPr>
        <xdr:spPr>
          <a:xfrm>
            <a:off x="1668142" y="142762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Q2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4" name="Flowchart: Manual Operation 3">
            <a:extLst>
              <a:ext uri="{FF2B5EF4-FFF2-40B4-BE49-F238E27FC236}">
                <a16:creationId xmlns:a16="http://schemas.microsoft.com/office/drawing/2014/main" id="{3EE3AB60-7402-4F01-A4B0-492E7465FAAB}"/>
              </a:ext>
            </a:extLst>
          </xdr:cNvPr>
          <xdr:cNvSpPr/>
        </xdr:nvSpPr>
        <xdr:spPr>
          <a:xfrm>
            <a:off x="2242308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9</xdr:col>
      <xdr:colOff>567554</xdr:colOff>
      <xdr:row>6</xdr:row>
      <xdr:rowOff>0</xdr:rowOff>
    </xdr:from>
    <xdr:to>
      <xdr:col>11</xdr:col>
      <xdr:colOff>492026</xdr:colOff>
      <xdr:row>7</xdr:row>
      <xdr:rowOff>78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28ABF3D-FAF4-401C-951C-F4B51BCF92B1}"/>
            </a:ext>
          </a:extLst>
        </xdr:cNvPr>
        <xdr:cNvGrpSpPr/>
      </xdr:nvGrpSpPr>
      <xdr:grpSpPr>
        <a:xfrm>
          <a:off x="6008234" y="1242060"/>
          <a:ext cx="1661832" cy="502998"/>
          <a:chOff x="1668142" y="1181100"/>
          <a:chExt cx="934122" cy="495378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5CADB6D-CABB-4B0F-ACE2-2417196B9595}"/>
              </a:ext>
            </a:extLst>
          </xdr:cNvPr>
          <xdr:cNvSpPr txBox="1"/>
        </xdr:nvSpPr>
        <xdr:spPr>
          <a:xfrm>
            <a:off x="1668142" y="142762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Q3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7" name="Flowchart: Manual Operation 6">
            <a:extLst>
              <a:ext uri="{FF2B5EF4-FFF2-40B4-BE49-F238E27FC236}">
                <a16:creationId xmlns:a16="http://schemas.microsoft.com/office/drawing/2014/main" id="{A69AC142-710C-4B40-966D-62824F1969D8}"/>
              </a:ext>
            </a:extLst>
          </xdr:cNvPr>
          <xdr:cNvSpPr/>
        </xdr:nvSpPr>
        <xdr:spPr>
          <a:xfrm>
            <a:off x="2242308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12</xdr:col>
      <xdr:colOff>552449</xdr:colOff>
      <xdr:row>6</xdr:row>
      <xdr:rowOff>0</xdr:rowOff>
    </xdr:from>
    <xdr:to>
      <xdr:col>14</xdr:col>
      <xdr:colOff>476921</xdr:colOff>
      <xdr:row>7</xdr:row>
      <xdr:rowOff>78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67F7C2A-63AB-43AB-9255-E83D67CEB79B}"/>
            </a:ext>
          </a:extLst>
        </xdr:cNvPr>
        <xdr:cNvGrpSpPr/>
      </xdr:nvGrpSpPr>
      <xdr:grpSpPr>
        <a:xfrm>
          <a:off x="8599169" y="1242060"/>
          <a:ext cx="1661832" cy="502998"/>
          <a:chOff x="1640679" y="1181100"/>
          <a:chExt cx="934122" cy="504903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63683B2-D961-4598-AC2C-6BF62B1A578D}"/>
              </a:ext>
            </a:extLst>
          </xdr:cNvPr>
          <xdr:cNvSpPr txBox="1"/>
        </xdr:nvSpPr>
        <xdr:spPr>
          <a:xfrm>
            <a:off x="1640679" y="1437153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Q4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10" name="Flowchart: Manual Operation 9">
            <a:extLst>
              <a:ext uri="{FF2B5EF4-FFF2-40B4-BE49-F238E27FC236}">
                <a16:creationId xmlns:a16="http://schemas.microsoft.com/office/drawing/2014/main" id="{6A73F2FA-E21C-4828-B4CA-930A64ABFCCA}"/>
              </a:ext>
            </a:extLst>
          </xdr:cNvPr>
          <xdr:cNvSpPr/>
        </xdr:nvSpPr>
        <xdr:spPr>
          <a:xfrm>
            <a:off x="2231322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15</xdr:col>
      <xdr:colOff>561974</xdr:colOff>
      <xdr:row>6</xdr:row>
      <xdr:rowOff>0</xdr:rowOff>
    </xdr:from>
    <xdr:to>
      <xdr:col>18</xdr:col>
      <xdr:colOff>276896</xdr:colOff>
      <xdr:row>7</xdr:row>
      <xdr:rowOff>78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19D4E846-4CC2-4B5C-9D8B-57EAB32E1E51}"/>
            </a:ext>
          </a:extLst>
        </xdr:cNvPr>
        <xdr:cNvGrpSpPr/>
      </xdr:nvGrpSpPr>
      <xdr:grpSpPr>
        <a:xfrm>
          <a:off x="11214734" y="1242060"/>
          <a:ext cx="1665642" cy="502998"/>
          <a:chOff x="1662649" y="1181100"/>
          <a:chExt cx="934122" cy="514428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54EE5AB-E25E-479E-BF99-2B58981E75F9}"/>
              </a:ext>
            </a:extLst>
          </xdr:cNvPr>
          <xdr:cNvSpPr txBox="1"/>
        </xdr:nvSpPr>
        <xdr:spPr>
          <a:xfrm>
            <a:off x="1662649" y="144667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Q1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13" name="Flowchart: Manual Operation 12">
            <a:extLst>
              <a:ext uri="{FF2B5EF4-FFF2-40B4-BE49-F238E27FC236}">
                <a16:creationId xmlns:a16="http://schemas.microsoft.com/office/drawing/2014/main" id="{2CA91CB2-0B62-407B-9EB9-5E75A4DC6A29}"/>
              </a:ext>
            </a:extLst>
          </xdr:cNvPr>
          <xdr:cNvSpPr/>
        </xdr:nvSpPr>
        <xdr:spPr>
          <a:xfrm>
            <a:off x="2212293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4</xdr:col>
      <xdr:colOff>65210</xdr:colOff>
      <xdr:row>8</xdr:row>
      <xdr:rowOff>51774</xdr:rowOff>
    </xdr:from>
    <xdr:to>
      <xdr:col>17</xdr:col>
      <xdr:colOff>23813</xdr:colOff>
      <xdr:row>8</xdr:row>
      <xdr:rowOff>234654</xdr:rowOff>
    </xdr:to>
    <xdr:sp macro="" textlink="">
      <xdr:nvSpPr>
        <xdr:cNvPr id="14" name="Arrow: Chevron 39">
          <a:extLst>
            <a:ext uri="{FF2B5EF4-FFF2-40B4-BE49-F238E27FC236}">
              <a16:creationId xmlns:a16="http://schemas.microsoft.com/office/drawing/2014/main" id="{5815CB29-DBED-44E4-92C3-3A1595114ADD}"/>
            </a:ext>
          </a:extLst>
        </xdr:cNvPr>
        <xdr:cNvSpPr/>
      </xdr:nvSpPr>
      <xdr:spPr>
        <a:xfrm>
          <a:off x="1954970" y="1918674"/>
          <a:ext cx="10458963" cy="175260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QMS</a:t>
          </a:r>
        </a:p>
      </xdr:txBody>
    </xdr:sp>
    <xdr:clientData/>
  </xdr:twoCellAnchor>
  <xdr:twoCellAnchor>
    <xdr:from>
      <xdr:col>14</xdr:col>
      <xdr:colOff>33091</xdr:colOff>
      <xdr:row>9</xdr:row>
      <xdr:rowOff>32481</xdr:rowOff>
    </xdr:from>
    <xdr:to>
      <xdr:col>16</xdr:col>
      <xdr:colOff>806521</xdr:colOff>
      <xdr:row>9</xdr:row>
      <xdr:rowOff>230481</xdr:rowOff>
    </xdr:to>
    <xdr:sp macro="" textlink="">
      <xdr:nvSpPr>
        <xdr:cNvPr id="15" name="Arrow: Chevron 39">
          <a:extLst>
            <a:ext uri="{FF2B5EF4-FFF2-40B4-BE49-F238E27FC236}">
              <a16:creationId xmlns:a16="http://schemas.microsoft.com/office/drawing/2014/main" id="{F3F89093-F481-4E12-88EB-2DAAEA713F7B}"/>
            </a:ext>
          </a:extLst>
        </xdr:cNvPr>
        <xdr:cNvSpPr/>
      </xdr:nvSpPr>
      <xdr:spPr>
        <a:xfrm>
          <a:off x="9817171" y="2127981"/>
          <a:ext cx="2510790" cy="198000"/>
        </a:xfrm>
        <a:prstGeom prst="chevron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VTA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Use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66675</xdr:colOff>
      <xdr:row>9</xdr:row>
      <xdr:rowOff>31629</xdr:rowOff>
    </xdr:from>
    <xdr:to>
      <xdr:col>13</xdr:col>
      <xdr:colOff>840105</xdr:colOff>
      <xdr:row>9</xdr:row>
      <xdr:rowOff>229629</xdr:rowOff>
    </xdr:to>
    <xdr:sp macro="" textlink="">
      <xdr:nvSpPr>
        <xdr:cNvPr id="16" name="Arrow: Chevron 39">
          <a:extLst>
            <a:ext uri="{FF2B5EF4-FFF2-40B4-BE49-F238E27FC236}">
              <a16:creationId xmlns:a16="http://schemas.microsoft.com/office/drawing/2014/main" id="{276ADDB4-BDE4-4462-9468-D76058E35405}"/>
            </a:ext>
          </a:extLst>
        </xdr:cNvPr>
        <xdr:cNvSpPr/>
      </xdr:nvSpPr>
      <xdr:spPr>
        <a:xfrm>
          <a:off x="7244715" y="2127129"/>
          <a:ext cx="2510790" cy="198000"/>
        </a:xfrm>
        <a:prstGeom prst="chevron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FE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Onset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9842</xdr:colOff>
      <xdr:row>9</xdr:row>
      <xdr:rowOff>24130</xdr:rowOff>
    </xdr:from>
    <xdr:to>
      <xdr:col>8</xdr:col>
      <xdr:colOff>42448</xdr:colOff>
      <xdr:row>9</xdr:row>
      <xdr:rowOff>222130</xdr:rowOff>
    </xdr:to>
    <xdr:sp macro="" textlink="">
      <xdr:nvSpPr>
        <xdr:cNvPr id="17" name="Arrow: Chevron 39">
          <a:extLst>
            <a:ext uri="{FF2B5EF4-FFF2-40B4-BE49-F238E27FC236}">
              <a16:creationId xmlns:a16="http://schemas.microsoft.com/office/drawing/2014/main" id="{2EBD9901-EF2E-414D-B186-D41B100D5610}"/>
            </a:ext>
          </a:extLst>
        </xdr:cNvPr>
        <xdr:cNvSpPr/>
      </xdr:nvSpPr>
      <xdr:spPr>
        <a:xfrm>
          <a:off x="1975802" y="2119630"/>
          <a:ext cx="2638646" cy="198000"/>
        </a:xfrm>
        <a:prstGeom prst="chevron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 panose="020F0502020204030204" pitchFamily="34" charset="0"/>
              <a:cs typeface="Calibri" panose="020F0502020204030204" pitchFamily="34" charset="0"/>
            </a:rPr>
            <a:t>Calibration</a:t>
          </a:r>
        </a:p>
      </xdr:txBody>
    </xdr:sp>
    <xdr:clientData/>
  </xdr:twoCellAnchor>
  <xdr:twoCellAnchor>
    <xdr:from>
      <xdr:col>8</xdr:col>
      <xdr:colOff>15877</xdr:colOff>
      <xdr:row>9</xdr:row>
      <xdr:rowOff>35412</xdr:rowOff>
    </xdr:from>
    <xdr:to>
      <xdr:col>11</xdr:col>
      <xdr:colOff>15240</xdr:colOff>
      <xdr:row>10</xdr:row>
      <xdr:rowOff>15239</xdr:rowOff>
    </xdr:to>
    <xdr:sp macro="" textlink="">
      <xdr:nvSpPr>
        <xdr:cNvPr id="18" name="Arrow: Chevron 39">
          <a:extLst>
            <a:ext uri="{FF2B5EF4-FFF2-40B4-BE49-F238E27FC236}">
              <a16:creationId xmlns:a16="http://schemas.microsoft.com/office/drawing/2014/main" id="{77BF2E07-E551-4E02-B338-AB3B4EECFB57}"/>
            </a:ext>
          </a:extLst>
        </xdr:cNvPr>
        <xdr:cNvSpPr/>
      </xdr:nvSpPr>
      <xdr:spPr>
        <a:xfrm>
          <a:off x="4587877" y="2130912"/>
          <a:ext cx="2605403" cy="208427"/>
        </a:xfrm>
        <a:prstGeom prst="chevron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 panose="020F0502020204030204" pitchFamily="34" charset="0"/>
              <a:cs typeface="Calibri" panose="020F0502020204030204" pitchFamily="34" charset="0"/>
            </a:rPr>
            <a:t>Compentency</a:t>
          </a:r>
          <a:endParaRPr lang="en-IN" sz="1100" b="1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4</xdr:col>
      <xdr:colOff>63500</xdr:colOff>
      <xdr:row>12</xdr:row>
      <xdr:rowOff>63500</xdr:rowOff>
    </xdr:from>
    <xdr:to>
      <xdr:col>7</xdr:col>
      <xdr:colOff>844062</xdr:colOff>
      <xdr:row>12</xdr:row>
      <xdr:rowOff>228092</xdr:rowOff>
    </xdr:to>
    <xdr:sp macro="" textlink="">
      <xdr:nvSpPr>
        <xdr:cNvPr id="19" name="Arrow: Chevron 3">
          <a:extLst>
            <a:ext uri="{FF2B5EF4-FFF2-40B4-BE49-F238E27FC236}">
              <a16:creationId xmlns:a16="http://schemas.microsoft.com/office/drawing/2014/main" id="{B8062D47-95E3-4963-A41B-45DD78C6D5A4}"/>
            </a:ext>
          </a:extLst>
        </xdr:cNvPr>
        <xdr:cNvSpPr/>
      </xdr:nvSpPr>
      <xdr:spPr>
        <a:xfrm>
          <a:off x="1953260" y="2692400"/>
          <a:ext cx="2594122" cy="164592"/>
        </a:xfrm>
        <a:prstGeom prst="chevron">
          <a:avLst/>
        </a:prstGeom>
        <a:gradFill flip="none" rotWithShape="1">
          <a:gsLst>
            <a:gs pos="0">
              <a:schemeClr val="accent3">
                <a:tint val="66000"/>
                <a:satMod val="160000"/>
              </a:schemeClr>
            </a:gs>
            <a:gs pos="50000">
              <a:schemeClr val="accent3">
                <a:tint val="44500"/>
                <a:satMod val="160000"/>
              </a:schemeClr>
            </a:gs>
            <a:gs pos="100000">
              <a:schemeClr val="accent3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CF2020 </a:t>
          </a:r>
        </a:p>
      </xdr:txBody>
    </xdr:sp>
    <xdr:clientData/>
  </xdr:twoCellAnchor>
  <xdr:twoCellAnchor>
    <xdr:from>
      <xdr:col>14</xdr:col>
      <xdr:colOff>3175</xdr:colOff>
      <xdr:row>13</xdr:row>
      <xdr:rowOff>25705</xdr:rowOff>
    </xdr:from>
    <xdr:to>
      <xdr:col>17</xdr:col>
      <xdr:colOff>1</xdr:colOff>
      <xdr:row>13</xdr:row>
      <xdr:rowOff>228600</xdr:rowOff>
    </xdr:to>
    <xdr:sp macro="" textlink="">
      <xdr:nvSpPr>
        <xdr:cNvPr id="20" name="Arrow: Chevron 3">
          <a:extLst>
            <a:ext uri="{FF2B5EF4-FFF2-40B4-BE49-F238E27FC236}">
              <a16:creationId xmlns:a16="http://schemas.microsoft.com/office/drawing/2014/main" id="{C71CD9F3-98D9-49F4-8DD0-E06926591982}"/>
            </a:ext>
          </a:extLst>
        </xdr:cNvPr>
        <xdr:cNvSpPr/>
      </xdr:nvSpPr>
      <xdr:spPr>
        <a:xfrm>
          <a:off x="9787255" y="2890825"/>
          <a:ext cx="2602866" cy="202895"/>
        </a:xfrm>
        <a:prstGeom prst="chevron">
          <a:avLst/>
        </a:prstGeom>
        <a:gradFill flip="none" rotWithShape="1">
          <a:gsLst>
            <a:gs pos="0">
              <a:schemeClr val="accent3">
                <a:tint val="66000"/>
                <a:satMod val="160000"/>
              </a:schemeClr>
            </a:gs>
            <a:gs pos="50000">
              <a:schemeClr val="accent3">
                <a:tint val="44500"/>
                <a:satMod val="160000"/>
              </a:schemeClr>
            </a:gs>
            <a:gs pos="100000">
              <a:schemeClr val="accent3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Data Security</a:t>
          </a:r>
        </a:p>
      </xdr:txBody>
    </xdr:sp>
    <xdr:clientData/>
  </xdr:twoCellAnchor>
  <xdr:twoCellAnchor>
    <xdr:from>
      <xdr:col>5</xdr:col>
      <xdr:colOff>24764</xdr:colOff>
      <xdr:row>17</xdr:row>
      <xdr:rowOff>23495</xdr:rowOff>
    </xdr:from>
    <xdr:to>
      <xdr:col>16</xdr:col>
      <xdr:colOff>838200</xdr:colOff>
      <xdr:row>17</xdr:row>
      <xdr:rowOff>215519</xdr:rowOff>
    </xdr:to>
    <xdr:sp macro="" textlink="">
      <xdr:nvSpPr>
        <xdr:cNvPr id="21" name="Arrow: Chevron 3">
          <a:extLst>
            <a:ext uri="{FF2B5EF4-FFF2-40B4-BE49-F238E27FC236}">
              <a16:creationId xmlns:a16="http://schemas.microsoft.com/office/drawing/2014/main" id="{1D93F7B2-F8EF-46A2-87B4-325AE86067C2}"/>
            </a:ext>
          </a:extLst>
        </xdr:cNvPr>
        <xdr:cNvSpPr/>
      </xdr:nvSpPr>
      <xdr:spPr>
        <a:xfrm>
          <a:off x="1990724" y="3665855"/>
          <a:ext cx="10368916" cy="192024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Project Travelers / Procedures / Vendor Data</a:t>
          </a:r>
        </a:p>
      </xdr:txBody>
    </xdr:sp>
    <xdr:clientData/>
  </xdr:twoCellAnchor>
  <xdr:twoCellAnchor>
    <xdr:from>
      <xdr:col>8</xdr:col>
      <xdr:colOff>154306</xdr:colOff>
      <xdr:row>29</xdr:row>
      <xdr:rowOff>162400</xdr:rowOff>
    </xdr:from>
    <xdr:to>
      <xdr:col>10</xdr:col>
      <xdr:colOff>734110</xdr:colOff>
      <xdr:row>30</xdr:row>
      <xdr:rowOff>116680</xdr:rowOff>
    </xdr:to>
    <xdr:sp macro="" textlink="">
      <xdr:nvSpPr>
        <xdr:cNvPr id="22" name="Arrow: Chevron 5">
          <a:extLst>
            <a:ext uri="{FF2B5EF4-FFF2-40B4-BE49-F238E27FC236}">
              <a16:creationId xmlns:a16="http://schemas.microsoft.com/office/drawing/2014/main" id="{716E4A4D-7B07-4DFC-99E9-A78899F64425}"/>
            </a:ext>
          </a:extLst>
        </xdr:cNvPr>
        <xdr:cNvSpPr/>
      </xdr:nvSpPr>
      <xdr:spPr>
        <a:xfrm>
          <a:off x="4726306" y="6243160"/>
          <a:ext cx="2317164" cy="182880"/>
        </a:xfrm>
        <a:prstGeom prst="chevron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ASSY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Part Verification 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</xdr:col>
      <xdr:colOff>14287</xdr:colOff>
      <xdr:row>26</xdr:row>
      <xdr:rowOff>199358</xdr:rowOff>
    </xdr:from>
    <xdr:to>
      <xdr:col>10</xdr:col>
      <xdr:colOff>861060</xdr:colOff>
      <xdr:row>27</xdr:row>
      <xdr:rowOff>162782</xdr:rowOff>
    </xdr:to>
    <xdr:sp macro="" textlink="">
      <xdr:nvSpPr>
        <xdr:cNvPr id="23" name="Arrow: Chevron 5">
          <a:extLst>
            <a:ext uri="{FF2B5EF4-FFF2-40B4-BE49-F238E27FC236}">
              <a16:creationId xmlns:a16="http://schemas.microsoft.com/office/drawing/2014/main" id="{329FB8C5-05EF-42EB-84BA-2651A8F5EE77}"/>
            </a:ext>
          </a:extLst>
        </xdr:cNvPr>
        <xdr:cNvSpPr/>
      </xdr:nvSpPr>
      <xdr:spPr>
        <a:xfrm>
          <a:off x="5454967" y="5746718"/>
          <a:ext cx="1715453" cy="192024"/>
        </a:xfrm>
        <a:prstGeom prst="chevron">
          <a:avLst/>
        </a:prstGeom>
        <a:gradFill flip="none" rotWithShape="1">
          <a:gsLst>
            <a:gs pos="0">
              <a:schemeClr val="accent5">
                <a:tint val="66000"/>
                <a:satMod val="160000"/>
              </a:schemeClr>
            </a:gs>
            <a:gs pos="50000">
              <a:schemeClr val="accent5">
                <a:tint val="44500"/>
                <a:satMod val="160000"/>
              </a:schemeClr>
            </a:gs>
            <a:gs pos="100000">
              <a:schemeClr val="accent5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KPIs/ACLs</a:t>
          </a:r>
        </a:p>
      </xdr:txBody>
    </xdr:sp>
    <xdr:clientData/>
  </xdr:twoCellAnchor>
  <xdr:twoCellAnchor>
    <xdr:from>
      <xdr:col>8</xdr:col>
      <xdr:colOff>16826</xdr:colOff>
      <xdr:row>32</xdr:row>
      <xdr:rowOff>147003</xdr:rowOff>
    </xdr:from>
    <xdr:to>
      <xdr:col>9</xdr:col>
      <xdr:colOff>815340</xdr:colOff>
      <xdr:row>33</xdr:row>
      <xdr:rowOff>103188</xdr:rowOff>
    </xdr:to>
    <xdr:sp macro="" textlink="">
      <xdr:nvSpPr>
        <xdr:cNvPr id="24" name="Arrow: Chevron 5">
          <a:extLst>
            <a:ext uri="{FF2B5EF4-FFF2-40B4-BE49-F238E27FC236}">
              <a16:creationId xmlns:a16="http://schemas.microsoft.com/office/drawing/2014/main" id="{7E145F79-6545-464B-AAEA-5B090A292B7A}"/>
            </a:ext>
          </a:extLst>
        </xdr:cNvPr>
        <xdr:cNvSpPr/>
      </xdr:nvSpPr>
      <xdr:spPr>
        <a:xfrm>
          <a:off x="4588826" y="6761163"/>
          <a:ext cx="1667194" cy="192405"/>
        </a:xfrm>
        <a:prstGeom prst="chevron">
          <a:avLst/>
        </a:prstGeom>
        <a:gradFill flip="none" rotWithShape="1">
          <a:gsLst>
            <a:gs pos="0">
              <a:schemeClr val="accent2">
                <a:tint val="66000"/>
                <a:satMod val="160000"/>
              </a:schemeClr>
            </a:gs>
            <a:gs pos="50000">
              <a:schemeClr val="accent2">
                <a:tint val="44500"/>
                <a:satMod val="160000"/>
              </a:schemeClr>
            </a:gs>
            <a:gs pos="100000">
              <a:schemeClr val="accent2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User Guides</a:t>
          </a:r>
        </a:p>
      </xdr:txBody>
    </xdr:sp>
    <xdr:clientData/>
  </xdr:twoCellAnchor>
  <xdr:twoCellAnchor>
    <xdr:from>
      <xdr:col>12</xdr:col>
      <xdr:colOff>847088</xdr:colOff>
      <xdr:row>33</xdr:row>
      <xdr:rowOff>5461</xdr:rowOff>
    </xdr:from>
    <xdr:to>
      <xdr:col>16</xdr:col>
      <xdr:colOff>839468</xdr:colOff>
      <xdr:row>33</xdr:row>
      <xdr:rowOff>206629</xdr:rowOff>
    </xdr:to>
    <xdr:sp macro="" textlink="">
      <xdr:nvSpPr>
        <xdr:cNvPr id="25" name="Arrow: Chevron 5">
          <a:extLst>
            <a:ext uri="{FF2B5EF4-FFF2-40B4-BE49-F238E27FC236}">
              <a16:creationId xmlns:a16="http://schemas.microsoft.com/office/drawing/2014/main" id="{170408B5-7CCB-44D3-932D-2D7E41A15D11}"/>
            </a:ext>
          </a:extLst>
        </xdr:cNvPr>
        <xdr:cNvSpPr/>
      </xdr:nvSpPr>
      <xdr:spPr>
        <a:xfrm>
          <a:off x="8893808" y="6855841"/>
          <a:ext cx="3467100" cy="201168"/>
        </a:xfrm>
        <a:prstGeom prst="chevron">
          <a:avLst/>
        </a:prstGeom>
        <a:gradFill flip="none" rotWithShape="1">
          <a:gsLst>
            <a:gs pos="0">
              <a:schemeClr val="accent2">
                <a:tint val="66000"/>
                <a:satMod val="160000"/>
              </a:schemeClr>
            </a:gs>
            <a:gs pos="50000">
              <a:schemeClr val="accent2">
                <a:tint val="44500"/>
                <a:satMod val="160000"/>
              </a:schemeClr>
            </a:gs>
            <a:gs pos="100000">
              <a:schemeClr val="accent2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SRF Webpage</a:t>
          </a:r>
        </a:p>
      </xdr:txBody>
    </xdr:sp>
    <xdr:clientData/>
  </xdr:twoCellAnchor>
  <xdr:twoCellAnchor>
    <xdr:from>
      <xdr:col>6</xdr:col>
      <xdr:colOff>318134</xdr:colOff>
      <xdr:row>32</xdr:row>
      <xdr:rowOff>137478</xdr:rowOff>
    </xdr:from>
    <xdr:to>
      <xdr:col>7</xdr:col>
      <xdr:colOff>815340</xdr:colOff>
      <xdr:row>33</xdr:row>
      <xdr:rowOff>112713</xdr:rowOff>
    </xdr:to>
    <xdr:sp macro="" textlink="">
      <xdr:nvSpPr>
        <xdr:cNvPr id="26" name="Arrow: Chevron 5">
          <a:extLst>
            <a:ext uri="{FF2B5EF4-FFF2-40B4-BE49-F238E27FC236}">
              <a16:creationId xmlns:a16="http://schemas.microsoft.com/office/drawing/2014/main" id="{D5FAE9E2-7EFA-4E50-81DE-25034B15D8A6}"/>
            </a:ext>
          </a:extLst>
        </xdr:cNvPr>
        <xdr:cNvSpPr/>
      </xdr:nvSpPr>
      <xdr:spPr>
        <a:xfrm>
          <a:off x="3152774" y="6751638"/>
          <a:ext cx="1365886" cy="211455"/>
        </a:xfrm>
        <a:prstGeom prst="chevron">
          <a:avLst/>
        </a:prstGeom>
        <a:gradFill flip="none" rotWithShape="1">
          <a:gsLst>
            <a:gs pos="0">
              <a:schemeClr val="accent2">
                <a:tint val="66000"/>
                <a:satMod val="160000"/>
              </a:schemeClr>
            </a:gs>
            <a:gs pos="50000">
              <a:schemeClr val="accent2">
                <a:tint val="44500"/>
                <a:satMod val="160000"/>
              </a:schemeClr>
            </a:gs>
            <a:gs pos="100000">
              <a:schemeClr val="accent2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Training Classes</a:t>
          </a:r>
        </a:p>
      </xdr:txBody>
    </xdr:sp>
    <xdr:clientData/>
  </xdr:twoCellAnchor>
  <xdr:twoCellAnchor>
    <xdr:from>
      <xdr:col>5</xdr:col>
      <xdr:colOff>7620</xdr:colOff>
      <xdr:row>18</xdr:row>
      <xdr:rowOff>53340</xdr:rowOff>
    </xdr:from>
    <xdr:to>
      <xdr:col>13</xdr:col>
      <xdr:colOff>15240</xdr:colOff>
      <xdr:row>19</xdr:row>
      <xdr:rowOff>15240</xdr:rowOff>
    </xdr:to>
    <xdr:sp macro="" textlink="">
      <xdr:nvSpPr>
        <xdr:cNvPr id="27" name="Arrow: Chevron 3">
          <a:extLst>
            <a:ext uri="{FF2B5EF4-FFF2-40B4-BE49-F238E27FC236}">
              <a16:creationId xmlns:a16="http://schemas.microsoft.com/office/drawing/2014/main" id="{A6F3B4A9-8234-4465-AD19-DCC68ACC0034}"/>
            </a:ext>
          </a:extLst>
        </xdr:cNvPr>
        <xdr:cNvSpPr/>
      </xdr:nvSpPr>
      <xdr:spPr>
        <a:xfrm>
          <a:off x="1973580" y="3924300"/>
          <a:ext cx="6957060" cy="190500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Travelerization Upgrade (High School Students)</a:t>
          </a:r>
        </a:p>
      </xdr:txBody>
    </xdr:sp>
    <xdr:clientData/>
  </xdr:twoCellAnchor>
  <xdr:twoCellAnchor>
    <xdr:from>
      <xdr:col>5</xdr:col>
      <xdr:colOff>5714</xdr:colOff>
      <xdr:row>41</xdr:row>
      <xdr:rowOff>45720</xdr:rowOff>
    </xdr:from>
    <xdr:to>
      <xdr:col>12</xdr:col>
      <xdr:colOff>784860</xdr:colOff>
      <xdr:row>42</xdr:row>
      <xdr:rowOff>0</xdr:rowOff>
    </xdr:to>
    <xdr:sp macro="" textlink="">
      <xdr:nvSpPr>
        <xdr:cNvPr id="28" name="Arrow: Chevron 5">
          <a:extLst>
            <a:ext uri="{FF2B5EF4-FFF2-40B4-BE49-F238E27FC236}">
              <a16:creationId xmlns:a16="http://schemas.microsoft.com/office/drawing/2014/main" id="{D11EB6CA-7795-4442-8031-7B2A7D6AD80F}"/>
            </a:ext>
          </a:extLst>
        </xdr:cNvPr>
        <xdr:cNvSpPr/>
      </xdr:nvSpPr>
      <xdr:spPr>
        <a:xfrm>
          <a:off x="1971674" y="8275320"/>
          <a:ext cx="6859906" cy="182880"/>
        </a:xfrm>
        <a:prstGeom prst="chevron">
          <a:avLst/>
        </a:prstGeom>
        <a:solidFill>
          <a:srgbClr val="FFDB43">
            <a:alpha val="25000"/>
          </a:srgbClr>
        </a:solidFill>
        <a:ln w="19050">
          <a:solidFill>
            <a:schemeClr val="tx1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SAMTRAXS (Students)</a:t>
          </a:r>
        </a:p>
      </xdr:txBody>
    </xdr:sp>
    <xdr:clientData/>
  </xdr:twoCellAnchor>
  <xdr:oneCellAnchor>
    <xdr:from>
      <xdr:col>2</xdr:col>
      <xdr:colOff>1057275</xdr:colOff>
      <xdr:row>7</xdr:row>
      <xdr:rowOff>114300</xdr:rowOff>
    </xdr:from>
    <xdr:ext cx="321468" cy="21025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EDE60-5B01-4413-B7B0-CF49DA0EFDCF}"/>
            </a:ext>
          </a:extLst>
        </xdr:cNvPr>
        <xdr:cNvSpPr txBox="1"/>
      </xdr:nvSpPr>
      <xdr:spPr>
        <a:xfrm>
          <a:off x="1499235" y="1859280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1051560</xdr:colOff>
      <xdr:row>11</xdr:row>
      <xdr:rowOff>53340</xdr:rowOff>
    </xdr:from>
    <xdr:ext cx="321468" cy="21025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3E0B7ED-E5CB-4EE9-A970-70B73D10C84B}"/>
            </a:ext>
          </a:extLst>
        </xdr:cNvPr>
        <xdr:cNvSpPr txBox="1"/>
      </xdr:nvSpPr>
      <xdr:spPr>
        <a:xfrm>
          <a:off x="1493520" y="2606040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1038224</xdr:colOff>
      <xdr:row>26</xdr:row>
      <xdr:rowOff>9525</xdr:rowOff>
    </xdr:from>
    <xdr:ext cx="363855" cy="21025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23350D9-CFE5-47EC-A076-28FBFC2D98C0}"/>
            </a:ext>
          </a:extLst>
        </xdr:cNvPr>
        <xdr:cNvSpPr txBox="1"/>
      </xdr:nvSpPr>
      <xdr:spPr>
        <a:xfrm>
          <a:off x="1480184" y="5556885"/>
          <a:ext cx="363855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2</xdr:col>
      <xdr:colOff>1042035</xdr:colOff>
      <xdr:row>40</xdr:row>
      <xdr:rowOff>59055</xdr:rowOff>
    </xdr:from>
    <xdr:ext cx="321468" cy="21025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867155B-7BCC-4CD2-91A1-B8A7400DB35E}"/>
            </a:ext>
          </a:extLst>
        </xdr:cNvPr>
        <xdr:cNvSpPr txBox="1"/>
      </xdr:nvSpPr>
      <xdr:spPr>
        <a:xfrm>
          <a:off x="1483995" y="8212455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1042035</xdr:colOff>
      <xdr:row>17</xdr:row>
      <xdr:rowOff>1905</xdr:rowOff>
    </xdr:from>
    <xdr:ext cx="356616" cy="18288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9709E50-D78D-4824-8883-9188CF857CB7}"/>
            </a:ext>
          </a:extLst>
        </xdr:cNvPr>
        <xdr:cNvSpPr txBox="1"/>
      </xdr:nvSpPr>
      <xdr:spPr>
        <a:xfrm>
          <a:off x="1483995" y="3644265"/>
          <a:ext cx="356616" cy="182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twoCellAnchor>
    <xdr:from>
      <xdr:col>7</xdr:col>
      <xdr:colOff>849166</xdr:colOff>
      <xdr:row>12</xdr:row>
      <xdr:rowOff>40640</xdr:rowOff>
    </xdr:from>
    <xdr:to>
      <xdr:col>13</xdr:col>
      <xdr:colOff>0</xdr:colOff>
      <xdr:row>12</xdr:row>
      <xdr:rowOff>220980</xdr:rowOff>
    </xdr:to>
    <xdr:sp macro="" textlink="">
      <xdr:nvSpPr>
        <xdr:cNvPr id="34" name="Arrow: Chevron 3">
          <a:extLst>
            <a:ext uri="{FF2B5EF4-FFF2-40B4-BE49-F238E27FC236}">
              <a16:creationId xmlns:a16="http://schemas.microsoft.com/office/drawing/2014/main" id="{00F31B8A-5C13-4C90-841A-B5B0A4E7BF3F}"/>
            </a:ext>
          </a:extLst>
        </xdr:cNvPr>
        <xdr:cNvSpPr/>
      </xdr:nvSpPr>
      <xdr:spPr>
        <a:xfrm>
          <a:off x="4552486" y="2669540"/>
          <a:ext cx="4362914" cy="180340"/>
        </a:xfrm>
        <a:prstGeom prst="chevron">
          <a:avLst/>
        </a:prstGeom>
        <a:solidFill>
          <a:schemeClr val="accent3"/>
        </a:solidFill>
        <a:ln w="190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Key Security </a:t>
          </a:r>
        </a:p>
      </xdr:txBody>
    </xdr:sp>
    <xdr:clientData/>
  </xdr:twoCellAnchor>
  <xdr:twoCellAnchor>
    <xdr:from>
      <xdr:col>8</xdr:col>
      <xdr:colOff>30310</xdr:colOff>
      <xdr:row>13</xdr:row>
      <xdr:rowOff>40640</xdr:rowOff>
    </xdr:from>
    <xdr:to>
      <xdr:col>10</xdr:col>
      <xdr:colOff>863820</xdr:colOff>
      <xdr:row>13</xdr:row>
      <xdr:rowOff>223520</xdr:rowOff>
    </xdr:to>
    <xdr:sp macro="" textlink="">
      <xdr:nvSpPr>
        <xdr:cNvPr id="35" name="Arrow: Chevron 3">
          <a:extLst>
            <a:ext uri="{FF2B5EF4-FFF2-40B4-BE49-F238E27FC236}">
              <a16:creationId xmlns:a16="http://schemas.microsoft.com/office/drawing/2014/main" id="{FC952402-644F-4CAE-A683-DA789F6E012E}"/>
            </a:ext>
          </a:extLst>
        </xdr:cNvPr>
        <xdr:cNvSpPr/>
      </xdr:nvSpPr>
      <xdr:spPr>
        <a:xfrm>
          <a:off x="4602310" y="2905760"/>
          <a:ext cx="2570870" cy="182880"/>
        </a:xfrm>
        <a:prstGeom prst="chevron">
          <a:avLst/>
        </a:prstGeom>
        <a:gradFill flip="none" rotWithShape="1">
          <a:gsLst>
            <a:gs pos="0">
              <a:schemeClr val="accent3">
                <a:tint val="66000"/>
                <a:satMod val="160000"/>
              </a:schemeClr>
            </a:gs>
            <a:gs pos="50000">
              <a:schemeClr val="accent3">
                <a:tint val="44500"/>
                <a:satMod val="160000"/>
              </a:schemeClr>
            </a:gs>
            <a:gs pos="100000">
              <a:schemeClr val="accent3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Login Security </a:t>
          </a:r>
        </a:p>
      </xdr:txBody>
    </xdr:sp>
    <xdr:clientData/>
  </xdr:twoCellAnchor>
  <xdr:twoCellAnchor>
    <xdr:from>
      <xdr:col>10</xdr:col>
      <xdr:colOff>868363</xdr:colOff>
      <xdr:row>13</xdr:row>
      <xdr:rowOff>47089</xdr:rowOff>
    </xdr:from>
    <xdr:to>
      <xdr:col>14</xdr:col>
      <xdr:colOff>7620</xdr:colOff>
      <xdr:row>14</xdr:row>
      <xdr:rowOff>0</xdr:rowOff>
    </xdr:to>
    <xdr:sp macro="" textlink="">
      <xdr:nvSpPr>
        <xdr:cNvPr id="36" name="Arrow: Chevron 3">
          <a:extLst>
            <a:ext uri="{FF2B5EF4-FFF2-40B4-BE49-F238E27FC236}">
              <a16:creationId xmlns:a16="http://schemas.microsoft.com/office/drawing/2014/main" id="{8CEE2E85-CF04-46C1-BD6A-790AC457E0EA}"/>
            </a:ext>
          </a:extLst>
        </xdr:cNvPr>
        <xdr:cNvSpPr/>
      </xdr:nvSpPr>
      <xdr:spPr>
        <a:xfrm>
          <a:off x="7177723" y="2912209"/>
          <a:ext cx="2613977" cy="189131"/>
        </a:xfrm>
        <a:prstGeom prst="chevron">
          <a:avLst/>
        </a:prstGeom>
        <a:gradFill flip="none" rotWithShape="1">
          <a:gsLst>
            <a:gs pos="0">
              <a:schemeClr val="accent3">
                <a:tint val="66000"/>
                <a:satMod val="160000"/>
              </a:schemeClr>
            </a:gs>
            <a:gs pos="50000">
              <a:schemeClr val="accent3">
                <a:tint val="44500"/>
                <a:satMod val="160000"/>
              </a:schemeClr>
            </a:gs>
            <a:gs pos="100000">
              <a:schemeClr val="accent3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SQL Security </a:t>
          </a:r>
        </a:p>
      </xdr:txBody>
    </xdr:sp>
    <xdr:clientData/>
  </xdr:twoCellAnchor>
  <xdr:twoCellAnchor>
    <xdr:from>
      <xdr:col>4</xdr:col>
      <xdr:colOff>61597</xdr:colOff>
      <xdr:row>26</xdr:row>
      <xdr:rowOff>203930</xdr:rowOff>
    </xdr:from>
    <xdr:to>
      <xdr:col>6</xdr:col>
      <xdr:colOff>838200</xdr:colOff>
      <xdr:row>27</xdr:row>
      <xdr:rowOff>158210</xdr:rowOff>
    </xdr:to>
    <xdr:sp macro="" textlink="">
      <xdr:nvSpPr>
        <xdr:cNvPr id="37" name="Arrow: Chevron 5">
          <a:extLst>
            <a:ext uri="{FF2B5EF4-FFF2-40B4-BE49-F238E27FC236}">
              <a16:creationId xmlns:a16="http://schemas.microsoft.com/office/drawing/2014/main" id="{418AE324-4A26-4071-A7D6-379FEBD33781}"/>
            </a:ext>
          </a:extLst>
        </xdr:cNvPr>
        <xdr:cNvSpPr/>
      </xdr:nvSpPr>
      <xdr:spPr>
        <a:xfrm>
          <a:off x="1951357" y="5751290"/>
          <a:ext cx="1721483" cy="182880"/>
        </a:xfrm>
        <a:prstGeom prst="chevron">
          <a:avLst/>
        </a:prstGeom>
        <a:gradFill flip="none" rotWithShape="1">
          <a:gsLst>
            <a:gs pos="0">
              <a:schemeClr val="accent5">
                <a:tint val="66000"/>
                <a:satMod val="160000"/>
              </a:schemeClr>
            </a:gs>
            <a:gs pos="50000">
              <a:schemeClr val="accent5">
                <a:tint val="44500"/>
                <a:satMod val="160000"/>
              </a:schemeClr>
            </a:gs>
            <a:gs pos="100000">
              <a:schemeClr val="accent5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TPQM</a:t>
          </a:r>
        </a:p>
      </xdr:txBody>
    </xdr:sp>
    <xdr:clientData/>
  </xdr:twoCellAnchor>
  <xdr:twoCellAnchor>
    <xdr:from>
      <xdr:col>11</xdr:col>
      <xdr:colOff>7939</xdr:colOff>
      <xdr:row>26</xdr:row>
      <xdr:rowOff>199549</xdr:rowOff>
    </xdr:from>
    <xdr:to>
      <xdr:col>13</xdr:col>
      <xdr:colOff>817563</xdr:colOff>
      <xdr:row>27</xdr:row>
      <xdr:rowOff>162592</xdr:rowOff>
    </xdr:to>
    <xdr:sp macro="" textlink="">
      <xdr:nvSpPr>
        <xdr:cNvPr id="38" name="Arrow: Chevron 5">
          <a:extLst>
            <a:ext uri="{FF2B5EF4-FFF2-40B4-BE49-F238E27FC236}">
              <a16:creationId xmlns:a16="http://schemas.microsoft.com/office/drawing/2014/main" id="{95D9A0CE-E544-428D-8F5A-DCB71E95CE9E}"/>
            </a:ext>
          </a:extLst>
        </xdr:cNvPr>
        <xdr:cNvSpPr/>
      </xdr:nvSpPr>
      <xdr:spPr>
        <a:xfrm>
          <a:off x="7185979" y="5746909"/>
          <a:ext cx="2546984" cy="191643"/>
        </a:xfrm>
        <a:prstGeom prst="chevron">
          <a:avLst/>
        </a:prstGeom>
        <a:gradFill flip="none" rotWithShape="1">
          <a:gsLst>
            <a:gs pos="0">
              <a:schemeClr val="accent5">
                <a:tint val="66000"/>
                <a:satMod val="160000"/>
              </a:schemeClr>
            </a:gs>
            <a:gs pos="50000">
              <a:schemeClr val="accent5">
                <a:tint val="44500"/>
                <a:satMod val="160000"/>
              </a:schemeClr>
            </a:gs>
            <a:gs pos="100000">
              <a:schemeClr val="accent5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Part Status/Trace</a:t>
          </a:r>
        </a:p>
      </xdr:txBody>
    </xdr:sp>
    <xdr:clientData/>
  </xdr:twoCellAnchor>
  <xdr:twoCellAnchor>
    <xdr:from>
      <xdr:col>7</xdr:col>
      <xdr:colOff>3175</xdr:colOff>
      <xdr:row>26</xdr:row>
      <xdr:rowOff>24289</xdr:rowOff>
    </xdr:from>
    <xdr:to>
      <xdr:col>8</xdr:col>
      <xdr:colOff>799782</xdr:colOff>
      <xdr:row>26</xdr:row>
      <xdr:rowOff>215932</xdr:rowOff>
    </xdr:to>
    <xdr:sp macro="" textlink="">
      <xdr:nvSpPr>
        <xdr:cNvPr id="39" name="Arrow: Chevron 5">
          <a:extLst>
            <a:ext uri="{FF2B5EF4-FFF2-40B4-BE49-F238E27FC236}">
              <a16:creationId xmlns:a16="http://schemas.microsoft.com/office/drawing/2014/main" id="{113E26BD-D022-4027-AC43-274B32C64DDE}"/>
            </a:ext>
          </a:extLst>
        </xdr:cNvPr>
        <xdr:cNvSpPr/>
      </xdr:nvSpPr>
      <xdr:spPr>
        <a:xfrm>
          <a:off x="3706495" y="5571649"/>
          <a:ext cx="1665287" cy="191643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Status Boards</a:t>
          </a:r>
        </a:p>
      </xdr:txBody>
    </xdr:sp>
    <xdr:clientData/>
  </xdr:twoCellAnchor>
  <xdr:twoCellAnchor>
    <xdr:from>
      <xdr:col>11</xdr:col>
      <xdr:colOff>121920</xdr:colOff>
      <xdr:row>29</xdr:row>
      <xdr:rowOff>163988</xdr:rowOff>
    </xdr:from>
    <xdr:to>
      <xdr:col>13</xdr:col>
      <xdr:colOff>701724</xdr:colOff>
      <xdr:row>30</xdr:row>
      <xdr:rowOff>115093</xdr:rowOff>
    </xdr:to>
    <xdr:sp macro="" textlink="">
      <xdr:nvSpPr>
        <xdr:cNvPr id="40" name="Arrow: Chevron 5">
          <a:extLst>
            <a:ext uri="{FF2B5EF4-FFF2-40B4-BE49-F238E27FC236}">
              <a16:creationId xmlns:a16="http://schemas.microsoft.com/office/drawing/2014/main" id="{32258CE4-50F5-4EF1-A0AA-C28067E2BCDB}"/>
            </a:ext>
          </a:extLst>
        </xdr:cNvPr>
        <xdr:cNvSpPr/>
      </xdr:nvSpPr>
      <xdr:spPr>
        <a:xfrm>
          <a:off x="7299960" y="6244748"/>
          <a:ext cx="2317164" cy="179705"/>
        </a:xfrm>
        <a:prstGeom prst="chevron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Traveler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14</xdr:col>
      <xdr:colOff>228283</xdr:colOff>
      <xdr:row>29</xdr:row>
      <xdr:rowOff>167163</xdr:rowOff>
    </xdr:from>
    <xdr:to>
      <xdr:col>16</xdr:col>
      <xdr:colOff>827454</xdr:colOff>
      <xdr:row>30</xdr:row>
      <xdr:rowOff>111918</xdr:rowOff>
    </xdr:to>
    <xdr:sp macro="" textlink="">
      <xdr:nvSpPr>
        <xdr:cNvPr id="41" name="Arrow: Chevron 5">
          <a:extLst>
            <a:ext uri="{FF2B5EF4-FFF2-40B4-BE49-F238E27FC236}">
              <a16:creationId xmlns:a16="http://schemas.microsoft.com/office/drawing/2014/main" id="{231D29BB-D5D3-4D39-80E5-107C7523F8B9}"/>
            </a:ext>
          </a:extLst>
        </xdr:cNvPr>
        <xdr:cNvSpPr/>
      </xdr:nvSpPr>
      <xdr:spPr>
        <a:xfrm>
          <a:off x="10012363" y="6247923"/>
          <a:ext cx="2336531" cy="173355"/>
        </a:xfrm>
        <a:prstGeom prst="chevron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Data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168276</xdr:colOff>
      <xdr:row>29</xdr:row>
      <xdr:rowOff>162400</xdr:rowOff>
    </xdr:from>
    <xdr:to>
      <xdr:col>7</xdr:col>
      <xdr:colOff>748080</xdr:colOff>
      <xdr:row>30</xdr:row>
      <xdr:rowOff>116680</xdr:rowOff>
    </xdr:to>
    <xdr:sp macro="" textlink="">
      <xdr:nvSpPr>
        <xdr:cNvPr id="42" name="Arrow: Chevron 5">
          <a:extLst>
            <a:ext uri="{FF2B5EF4-FFF2-40B4-BE49-F238E27FC236}">
              <a16:creationId xmlns:a16="http://schemas.microsoft.com/office/drawing/2014/main" id="{ACD62698-715D-4279-8075-A0798E3BE463}"/>
            </a:ext>
          </a:extLst>
        </xdr:cNvPr>
        <xdr:cNvSpPr/>
      </xdr:nvSpPr>
      <xdr:spPr>
        <a:xfrm>
          <a:off x="2134236" y="6243160"/>
          <a:ext cx="2317164" cy="182880"/>
        </a:xfrm>
        <a:prstGeom prst="chevron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Closure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10</xdr:col>
      <xdr:colOff>38417</xdr:colOff>
      <xdr:row>32</xdr:row>
      <xdr:rowOff>142621</xdr:rowOff>
    </xdr:from>
    <xdr:to>
      <xdr:col>12</xdr:col>
      <xdr:colOff>811847</xdr:colOff>
      <xdr:row>33</xdr:row>
      <xdr:rowOff>107569</xdr:rowOff>
    </xdr:to>
    <xdr:sp macro="" textlink="">
      <xdr:nvSpPr>
        <xdr:cNvPr id="43" name="Arrow: Chevron 5">
          <a:extLst>
            <a:ext uri="{FF2B5EF4-FFF2-40B4-BE49-F238E27FC236}">
              <a16:creationId xmlns:a16="http://schemas.microsoft.com/office/drawing/2014/main" id="{928BBF4A-2997-4EC0-8851-4D1E63C0D896}"/>
            </a:ext>
          </a:extLst>
        </xdr:cNvPr>
        <xdr:cNvSpPr/>
      </xdr:nvSpPr>
      <xdr:spPr>
        <a:xfrm>
          <a:off x="6347777" y="6756781"/>
          <a:ext cx="2510790" cy="201168"/>
        </a:xfrm>
        <a:prstGeom prst="chevron">
          <a:avLst/>
        </a:prstGeom>
        <a:gradFill flip="none" rotWithShape="1">
          <a:gsLst>
            <a:gs pos="0">
              <a:schemeClr val="accent2">
                <a:tint val="66000"/>
                <a:satMod val="160000"/>
              </a:schemeClr>
            </a:gs>
            <a:gs pos="50000">
              <a:schemeClr val="accent2">
                <a:tint val="44500"/>
                <a:satMod val="160000"/>
              </a:schemeClr>
            </a:gs>
            <a:gs pos="100000">
              <a:schemeClr val="accent2">
                <a:tint val="23500"/>
                <a:satMod val="160000"/>
              </a:schemeClr>
            </a:gs>
          </a:gsLst>
          <a:path path="circle">
            <a:fillToRect t="100000" r="100000"/>
          </a:path>
          <a:tileRect l="-100000" b="-100000"/>
        </a:gradFill>
        <a:ln w="3175"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Help System</a:t>
          </a:r>
        </a:p>
      </xdr:txBody>
    </xdr:sp>
    <xdr:clientData/>
  </xdr:twoCellAnchor>
  <xdr:twoCellAnchor>
    <xdr:from>
      <xdr:col>5</xdr:col>
      <xdr:colOff>8573</xdr:colOff>
      <xdr:row>32</xdr:row>
      <xdr:rowOff>144463</xdr:rowOff>
    </xdr:from>
    <xdr:to>
      <xdr:col>6</xdr:col>
      <xdr:colOff>381000</xdr:colOff>
      <xdr:row>33</xdr:row>
      <xdr:rowOff>105727</xdr:rowOff>
    </xdr:to>
    <xdr:sp macro="" textlink="">
      <xdr:nvSpPr>
        <xdr:cNvPr id="44" name="Arrow: Chevron 5">
          <a:extLst>
            <a:ext uri="{FF2B5EF4-FFF2-40B4-BE49-F238E27FC236}">
              <a16:creationId xmlns:a16="http://schemas.microsoft.com/office/drawing/2014/main" id="{D2696723-1ACF-49FC-BC27-945366F13C5F}"/>
            </a:ext>
          </a:extLst>
        </xdr:cNvPr>
        <xdr:cNvSpPr/>
      </xdr:nvSpPr>
      <xdr:spPr>
        <a:xfrm>
          <a:off x="1974533" y="6758623"/>
          <a:ext cx="1241107" cy="197484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Training Slides</a:t>
          </a:r>
        </a:p>
      </xdr:txBody>
    </xdr:sp>
    <xdr:clientData/>
  </xdr:twoCellAnchor>
  <xdr:oneCellAnchor>
    <xdr:from>
      <xdr:col>2</xdr:col>
      <xdr:colOff>1051560</xdr:colOff>
      <xdr:row>32</xdr:row>
      <xdr:rowOff>234315</xdr:rowOff>
    </xdr:from>
    <xdr:ext cx="356616" cy="21025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17A6271-0903-40A8-A117-8AC4CF15407C}"/>
            </a:ext>
          </a:extLst>
        </xdr:cNvPr>
        <xdr:cNvSpPr txBox="1"/>
      </xdr:nvSpPr>
      <xdr:spPr>
        <a:xfrm>
          <a:off x="1493520" y="6848475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AS</a:t>
          </a:r>
        </a:p>
      </xdr:txBody>
    </xdr:sp>
    <xdr:clientData/>
  </xdr:oneCellAnchor>
  <xdr:oneCellAnchor>
    <xdr:from>
      <xdr:col>2</xdr:col>
      <xdr:colOff>1059180</xdr:colOff>
      <xdr:row>18</xdr:row>
      <xdr:rowOff>3810</xdr:rowOff>
    </xdr:from>
    <xdr:ext cx="356616" cy="21025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465A9E9-3195-432E-B558-6AA652A41332}"/>
            </a:ext>
          </a:extLst>
        </xdr:cNvPr>
        <xdr:cNvSpPr txBox="1"/>
      </xdr:nvSpPr>
      <xdr:spPr>
        <a:xfrm>
          <a:off x="1501140" y="3874770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AS</a:t>
          </a:r>
        </a:p>
      </xdr:txBody>
    </xdr:sp>
    <xdr:clientData/>
  </xdr:oneCellAnchor>
  <xdr:oneCellAnchor>
    <xdr:from>
      <xdr:col>2</xdr:col>
      <xdr:colOff>1042035</xdr:colOff>
      <xdr:row>42</xdr:row>
      <xdr:rowOff>30480</xdr:rowOff>
    </xdr:from>
    <xdr:ext cx="356616" cy="21025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137652F-01C8-4A52-A0B1-D7A902AAD6C4}"/>
            </a:ext>
          </a:extLst>
        </xdr:cNvPr>
        <xdr:cNvSpPr txBox="1"/>
      </xdr:nvSpPr>
      <xdr:spPr>
        <a:xfrm>
          <a:off x="1483995" y="8488680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MD</a:t>
          </a:r>
        </a:p>
      </xdr:txBody>
    </xdr:sp>
    <xdr:clientData/>
  </xdr:oneCellAnchor>
  <xdr:twoCellAnchor>
    <xdr:from>
      <xdr:col>13</xdr:col>
      <xdr:colOff>59054</xdr:colOff>
      <xdr:row>41</xdr:row>
      <xdr:rowOff>7620</xdr:rowOff>
    </xdr:from>
    <xdr:to>
      <xdr:col>16</xdr:col>
      <xdr:colOff>807720</xdr:colOff>
      <xdr:row>42</xdr:row>
      <xdr:rowOff>7620</xdr:rowOff>
    </xdr:to>
    <xdr:sp macro="" textlink="">
      <xdr:nvSpPr>
        <xdr:cNvPr id="48" name="Arrow: Chevron 5">
          <a:extLst>
            <a:ext uri="{FF2B5EF4-FFF2-40B4-BE49-F238E27FC236}">
              <a16:creationId xmlns:a16="http://schemas.microsoft.com/office/drawing/2014/main" id="{938E936B-323D-48F7-B7B4-E2F9D295E643}"/>
            </a:ext>
          </a:extLst>
        </xdr:cNvPr>
        <xdr:cNvSpPr/>
      </xdr:nvSpPr>
      <xdr:spPr>
        <a:xfrm>
          <a:off x="8974454" y="8237220"/>
          <a:ext cx="3354706" cy="228600"/>
        </a:xfrm>
        <a:prstGeom prst="chevron">
          <a:avLst/>
        </a:prstGeom>
        <a:solidFill>
          <a:srgbClr val="FFDB43"/>
        </a:solidFill>
        <a:ln w="31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SAMTRAXS (3 Students)</a:t>
          </a:r>
        </a:p>
      </xdr:txBody>
    </xdr:sp>
    <xdr:clientData/>
  </xdr:twoCellAnchor>
  <xdr:twoCellAnchor>
    <xdr:from>
      <xdr:col>8</xdr:col>
      <xdr:colOff>45720</xdr:colOff>
      <xdr:row>35</xdr:row>
      <xdr:rowOff>36194</xdr:rowOff>
    </xdr:from>
    <xdr:to>
      <xdr:col>13</xdr:col>
      <xdr:colOff>7620</xdr:colOff>
      <xdr:row>35</xdr:row>
      <xdr:rowOff>200786</xdr:rowOff>
    </xdr:to>
    <xdr:sp macro="" textlink="">
      <xdr:nvSpPr>
        <xdr:cNvPr id="49" name="Arrow: Chevron 12">
          <a:extLst>
            <a:ext uri="{FF2B5EF4-FFF2-40B4-BE49-F238E27FC236}">
              <a16:creationId xmlns:a16="http://schemas.microsoft.com/office/drawing/2014/main" id="{2B7DB198-E8EC-4FB7-B060-2BAB2446FBA6}"/>
            </a:ext>
          </a:extLst>
        </xdr:cNvPr>
        <xdr:cNvSpPr/>
      </xdr:nvSpPr>
      <xdr:spPr>
        <a:xfrm>
          <a:off x="4617720" y="7191374"/>
          <a:ext cx="4305300" cy="164592"/>
        </a:xfrm>
        <a:prstGeom prst="chevron">
          <a:avLst/>
        </a:prstGeom>
        <a:solidFill>
          <a:schemeClr val="bg2">
            <a:lumMod val="50000"/>
            <a:alpha val="75000"/>
          </a:schemeClr>
        </a:solidFill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CM Drilldowns</a:t>
          </a:r>
        </a:p>
      </xdr:txBody>
    </xdr:sp>
    <xdr:clientData/>
  </xdr:twoCellAnchor>
  <xdr:oneCellAnchor>
    <xdr:from>
      <xdr:col>2</xdr:col>
      <xdr:colOff>1013460</xdr:colOff>
      <xdr:row>35</xdr:row>
      <xdr:rowOff>7620</xdr:rowOff>
    </xdr:from>
    <xdr:ext cx="363855" cy="21025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91A1388-D31F-4EB5-A3A0-1229EE590FA0}"/>
            </a:ext>
          </a:extLst>
        </xdr:cNvPr>
        <xdr:cNvSpPr txBox="1"/>
      </xdr:nvSpPr>
      <xdr:spPr>
        <a:xfrm>
          <a:off x="1455420" y="7162800"/>
          <a:ext cx="363855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twoCellAnchor>
    <xdr:from>
      <xdr:col>14</xdr:col>
      <xdr:colOff>30310</xdr:colOff>
      <xdr:row>12</xdr:row>
      <xdr:rowOff>33020</xdr:rowOff>
    </xdr:from>
    <xdr:to>
      <xdr:col>16</xdr:col>
      <xdr:colOff>863820</xdr:colOff>
      <xdr:row>12</xdr:row>
      <xdr:rowOff>215900</xdr:rowOff>
    </xdr:to>
    <xdr:sp macro="" textlink="">
      <xdr:nvSpPr>
        <xdr:cNvPr id="51" name="Arrow: Chevron 3">
          <a:extLst>
            <a:ext uri="{FF2B5EF4-FFF2-40B4-BE49-F238E27FC236}">
              <a16:creationId xmlns:a16="http://schemas.microsoft.com/office/drawing/2014/main" id="{5CA0CD7A-4CB3-4068-BD24-08D932AC1B0F}"/>
            </a:ext>
          </a:extLst>
        </xdr:cNvPr>
        <xdr:cNvSpPr/>
      </xdr:nvSpPr>
      <xdr:spPr>
        <a:xfrm>
          <a:off x="9814390" y="2661920"/>
          <a:ext cx="2570870" cy="182880"/>
        </a:xfrm>
        <a:prstGeom prst="chevron">
          <a:avLst/>
        </a:prstGeom>
        <a:solidFill>
          <a:schemeClr val="accent3"/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Login Security </a:t>
          </a:r>
        </a:p>
      </xdr:txBody>
    </xdr:sp>
    <xdr:clientData/>
  </xdr:twoCellAnchor>
  <xdr:twoCellAnchor>
    <xdr:from>
      <xdr:col>12</xdr:col>
      <xdr:colOff>109855</xdr:colOff>
      <xdr:row>26</xdr:row>
      <xdr:rowOff>31909</xdr:rowOff>
    </xdr:from>
    <xdr:to>
      <xdr:col>16</xdr:col>
      <xdr:colOff>723900</xdr:colOff>
      <xdr:row>26</xdr:row>
      <xdr:rowOff>169069</xdr:rowOff>
    </xdr:to>
    <xdr:sp macro="" textlink="">
      <xdr:nvSpPr>
        <xdr:cNvPr id="52" name="Arrow: Chevron 5">
          <a:extLst>
            <a:ext uri="{FF2B5EF4-FFF2-40B4-BE49-F238E27FC236}">
              <a16:creationId xmlns:a16="http://schemas.microsoft.com/office/drawing/2014/main" id="{F1CB437A-0BC2-4C32-8936-F35C34CCEEEB}"/>
            </a:ext>
          </a:extLst>
        </xdr:cNvPr>
        <xdr:cNvSpPr/>
      </xdr:nvSpPr>
      <xdr:spPr>
        <a:xfrm>
          <a:off x="8156575" y="5579269"/>
          <a:ext cx="4088765" cy="137160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Status Boards</a:t>
          </a:r>
        </a:p>
      </xdr:txBody>
    </xdr:sp>
    <xdr:clientData/>
  </xdr:twoCellAnchor>
  <xdr:twoCellAnchor>
    <xdr:from>
      <xdr:col>13</xdr:col>
      <xdr:colOff>457200</xdr:colOff>
      <xdr:row>18</xdr:row>
      <xdr:rowOff>60960</xdr:rowOff>
    </xdr:from>
    <xdr:to>
      <xdr:col>16</xdr:col>
      <xdr:colOff>807720</xdr:colOff>
      <xdr:row>19</xdr:row>
      <xdr:rowOff>15240</xdr:rowOff>
    </xdr:to>
    <xdr:sp macro="" textlink="">
      <xdr:nvSpPr>
        <xdr:cNvPr id="53" name="Arrow: Chevron 3">
          <a:extLst>
            <a:ext uri="{FF2B5EF4-FFF2-40B4-BE49-F238E27FC236}">
              <a16:creationId xmlns:a16="http://schemas.microsoft.com/office/drawing/2014/main" id="{332BF68B-5DDE-4BA4-A9DF-58113C2F0F89}"/>
            </a:ext>
          </a:extLst>
        </xdr:cNvPr>
        <xdr:cNvSpPr/>
      </xdr:nvSpPr>
      <xdr:spPr>
        <a:xfrm>
          <a:off x="9372600" y="3931920"/>
          <a:ext cx="2956560" cy="182880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Travelerization Upgrade Completion</a:t>
          </a:r>
        </a:p>
      </xdr:txBody>
    </xdr:sp>
    <xdr:clientData/>
  </xdr:twoCellAnchor>
  <xdr:oneCellAnchor>
    <xdr:from>
      <xdr:col>2</xdr:col>
      <xdr:colOff>1051560</xdr:colOff>
      <xdr:row>17</xdr:row>
      <xdr:rowOff>114300</xdr:rowOff>
    </xdr:from>
    <xdr:ext cx="321468" cy="21025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84BF197-586A-45C0-9C3D-F4F099903AD2}"/>
            </a:ext>
          </a:extLst>
        </xdr:cNvPr>
        <xdr:cNvSpPr txBox="1"/>
      </xdr:nvSpPr>
      <xdr:spPr>
        <a:xfrm>
          <a:off x="1493520" y="3756660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twoCellAnchor>
    <xdr:from>
      <xdr:col>10</xdr:col>
      <xdr:colOff>434340</xdr:colOff>
      <xdr:row>19</xdr:row>
      <xdr:rowOff>91440</xdr:rowOff>
    </xdr:from>
    <xdr:to>
      <xdr:col>16</xdr:col>
      <xdr:colOff>845820</xdr:colOff>
      <xdr:row>20</xdr:row>
      <xdr:rowOff>27432</xdr:rowOff>
    </xdr:to>
    <xdr:sp macro="" textlink="">
      <xdr:nvSpPr>
        <xdr:cNvPr id="55" name="Arrow: Chevron 3">
          <a:extLst>
            <a:ext uri="{FF2B5EF4-FFF2-40B4-BE49-F238E27FC236}">
              <a16:creationId xmlns:a16="http://schemas.microsoft.com/office/drawing/2014/main" id="{3E4B55CD-F00F-487E-B2EA-827FEEA35B8D}"/>
            </a:ext>
          </a:extLst>
        </xdr:cNvPr>
        <xdr:cNvSpPr/>
      </xdr:nvSpPr>
      <xdr:spPr>
        <a:xfrm>
          <a:off x="6743700" y="4191000"/>
          <a:ext cx="562356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ER5C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(C20/C50R/C75)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15240</xdr:colOff>
      <xdr:row>19</xdr:row>
      <xdr:rowOff>76200</xdr:rowOff>
    </xdr:from>
    <xdr:to>
      <xdr:col>10</xdr:col>
      <xdr:colOff>449580</xdr:colOff>
      <xdr:row>20</xdr:row>
      <xdr:rowOff>12192</xdr:rowOff>
    </xdr:to>
    <xdr:sp macro="" textlink="">
      <xdr:nvSpPr>
        <xdr:cNvPr id="56" name="Arrow: Chevron 3">
          <a:extLst>
            <a:ext uri="{FF2B5EF4-FFF2-40B4-BE49-F238E27FC236}">
              <a16:creationId xmlns:a16="http://schemas.microsoft.com/office/drawing/2014/main" id="{6714D46B-729F-44EF-997E-A81CA896AEB6}"/>
            </a:ext>
          </a:extLst>
        </xdr:cNvPr>
        <xdr:cNvSpPr/>
      </xdr:nvSpPr>
      <xdr:spPr>
        <a:xfrm>
          <a:off x="1981200" y="4175760"/>
          <a:ext cx="477774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C20/C50R/C75 TRAVELERS</a:t>
          </a:r>
        </a:p>
      </xdr:txBody>
    </xdr:sp>
    <xdr:clientData/>
  </xdr:twoCellAnchor>
  <xdr:twoCellAnchor>
    <xdr:from>
      <xdr:col>10</xdr:col>
      <xdr:colOff>91440</xdr:colOff>
      <xdr:row>20</xdr:row>
      <xdr:rowOff>38100</xdr:rowOff>
    </xdr:from>
    <xdr:to>
      <xdr:col>16</xdr:col>
      <xdr:colOff>830580</xdr:colOff>
      <xdr:row>20</xdr:row>
      <xdr:rowOff>202692</xdr:rowOff>
    </xdr:to>
    <xdr:sp macro="" textlink="">
      <xdr:nvSpPr>
        <xdr:cNvPr id="57" name="Arrow: Chevron 3">
          <a:extLst>
            <a:ext uri="{FF2B5EF4-FFF2-40B4-BE49-F238E27FC236}">
              <a16:creationId xmlns:a16="http://schemas.microsoft.com/office/drawing/2014/main" id="{9B5ABF24-B2DB-474D-92D8-593128C98D75}"/>
            </a:ext>
          </a:extLst>
        </xdr:cNvPr>
        <xdr:cNvSpPr/>
      </xdr:nvSpPr>
      <xdr:spPr>
        <a:xfrm>
          <a:off x="6400800" y="4366260"/>
          <a:ext cx="595122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C100R TRAVELERS</a:t>
          </a:r>
        </a:p>
      </xdr:txBody>
    </xdr:sp>
    <xdr:clientData/>
  </xdr:twoCellAnchor>
  <xdr:twoCellAnchor>
    <xdr:from>
      <xdr:col>8</xdr:col>
      <xdr:colOff>30480</xdr:colOff>
      <xdr:row>20</xdr:row>
      <xdr:rowOff>220980</xdr:rowOff>
    </xdr:from>
    <xdr:to>
      <xdr:col>13</xdr:col>
      <xdr:colOff>38100</xdr:colOff>
      <xdr:row>21</xdr:row>
      <xdr:rowOff>156972</xdr:rowOff>
    </xdr:to>
    <xdr:sp macro="" textlink="">
      <xdr:nvSpPr>
        <xdr:cNvPr id="58" name="Arrow: Chevron 3">
          <a:extLst>
            <a:ext uri="{FF2B5EF4-FFF2-40B4-BE49-F238E27FC236}">
              <a16:creationId xmlns:a16="http://schemas.microsoft.com/office/drawing/2014/main" id="{D1449716-9208-41B4-AF2C-DFB00F913066}"/>
            </a:ext>
          </a:extLst>
        </xdr:cNvPr>
        <xdr:cNvSpPr/>
      </xdr:nvSpPr>
      <xdr:spPr>
        <a:xfrm>
          <a:off x="4602480" y="4549140"/>
          <a:ext cx="435102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WMGRDR TRAVELERS</a:t>
          </a:r>
        </a:p>
      </xdr:txBody>
    </xdr:sp>
    <xdr:clientData/>
  </xdr:twoCellAnchor>
  <xdr:twoCellAnchor editAs="oneCell">
    <xdr:from>
      <xdr:col>10</xdr:col>
      <xdr:colOff>0</xdr:colOff>
      <xdr:row>22</xdr:row>
      <xdr:rowOff>0</xdr:rowOff>
    </xdr:from>
    <xdr:to>
      <xdr:col>11</xdr:col>
      <xdr:colOff>22860</xdr:colOff>
      <xdr:row>23</xdr:row>
      <xdr:rowOff>7620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8F8F810-7D22-41AC-A007-5F5C519D0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0" y="4785360"/>
          <a:ext cx="87630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22</xdr:row>
      <xdr:rowOff>129540</xdr:rowOff>
    </xdr:from>
    <xdr:to>
      <xdr:col>16</xdr:col>
      <xdr:colOff>838200</xdr:colOff>
      <xdr:row>23</xdr:row>
      <xdr:rowOff>65532</xdr:rowOff>
    </xdr:to>
    <xdr:sp macro="" textlink="">
      <xdr:nvSpPr>
        <xdr:cNvPr id="60" name="Arrow: Chevron 3">
          <a:extLst>
            <a:ext uri="{FF2B5EF4-FFF2-40B4-BE49-F238E27FC236}">
              <a16:creationId xmlns:a16="http://schemas.microsoft.com/office/drawing/2014/main" id="{7251673F-1F64-4F73-9C34-5A884AD7DD1B}"/>
            </a:ext>
          </a:extLst>
        </xdr:cNvPr>
        <xdr:cNvSpPr/>
      </xdr:nvSpPr>
      <xdr:spPr>
        <a:xfrm>
          <a:off x="1965960" y="4914900"/>
          <a:ext cx="10393680" cy="164592"/>
        </a:xfrm>
        <a:prstGeom prst="chevron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SNSPPU TRAVELERS</a:t>
          </a:r>
        </a:p>
      </xdr:txBody>
    </xdr:sp>
    <xdr:clientData/>
  </xdr:twoCellAnchor>
  <xdr:twoCellAnchor>
    <xdr:from>
      <xdr:col>8</xdr:col>
      <xdr:colOff>0</xdr:colOff>
      <xdr:row>23</xdr:row>
      <xdr:rowOff>83820</xdr:rowOff>
    </xdr:from>
    <xdr:to>
      <xdr:col>16</xdr:col>
      <xdr:colOff>845820</xdr:colOff>
      <xdr:row>24</xdr:row>
      <xdr:rowOff>22860</xdr:rowOff>
    </xdr:to>
    <xdr:sp macro="" textlink="">
      <xdr:nvSpPr>
        <xdr:cNvPr id="61" name="Arrow: Chevron 3">
          <a:extLst>
            <a:ext uri="{FF2B5EF4-FFF2-40B4-BE49-F238E27FC236}">
              <a16:creationId xmlns:a16="http://schemas.microsoft.com/office/drawing/2014/main" id="{FA918330-233D-4959-9288-EA03D82ECE99}"/>
            </a:ext>
          </a:extLst>
        </xdr:cNvPr>
        <xdr:cNvSpPr/>
      </xdr:nvSpPr>
      <xdr:spPr>
        <a:xfrm>
          <a:off x="4572000" y="5097780"/>
          <a:ext cx="7795260" cy="167640"/>
        </a:xfrm>
        <a:prstGeom prst="chevron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L2HE TRAVELERS</a:t>
          </a:r>
        </a:p>
      </xdr:txBody>
    </xdr:sp>
    <xdr:clientData/>
  </xdr:twoCellAnchor>
  <xdr:twoCellAnchor>
    <xdr:from>
      <xdr:col>6</xdr:col>
      <xdr:colOff>45720</xdr:colOff>
      <xdr:row>24</xdr:row>
      <xdr:rowOff>38100</xdr:rowOff>
    </xdr:from>
    <xdr:to>
      <xdr:col>16</xdr:col>
      <xdr:colOff>861060</xdr:colOff>
      <xdr:row>24</xdr:row>
      <xdr:rowOff>202692</xdr:rowOff>
    </xdr:to>
    <xdr:sp macro="" textlink="">
      <xdr:nvSpPr>
        <xdr:cNvPr id="62" name="Arrow: Chevron 3">
          <a:extLst>
            <a:ext uri="{FF2B5EF4-FFF2-40B4-BE49-F238E27FC236}">
              <a16:creationId xmlns:a16="http://schemas.microsoft.com/office/drawing/2014/main" id="{11F26F10-8D91-47E7-B6D0-D6258ED50C4D}"/>
            </a:ext>
          </a:extLst>
        </xdr:cNvPr>
        <xdr:cNvSpPr/>
      </xdr:nvSpPr>
      <xdr:spPr>
        <a:xfrm>
          <a:off x="2880360" y="5280660"/>
          <a:ext cx="9502140" cy="164592"/>
        </a:xfrm>
        <a:prstGeom prst="chevron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AUP TRAVELERS</a:t>
          </a:r>
        </a:p>
      </xdr:txBody>
    </xdr:sp>
    <xdr:clientData/>
  </xdr:twoCellAnchor>
  <xdr:twoCellAnchor>
    <xdr:from>
      <xdr:col>5</xdr:col>
      <xdr:colOff>7620</xdr:colOff>
      <xdr:row>20</xdr:row>
      <xdr:rowOff>38100</xdr:rowOff>
    </xdr:from>
    <xdr:to>
      <xdr:col>10</xdr:col>
      <xdr:colOff>15240</xdr:colOff>
      <xdr:row>20</xdr:row>
      <xdr:rowOff>202692</xdr:rowOff>
    </xdr:to>
    <xdr:sp macro="" textlink="">
      <xdr:nvSpPr>
        <xdr:cNvPr id="63" name="Arrow: Chevron 3">
          <a:extLst>
            <a:ext uri="{FF2B5EF4-FFF2-40B4-BE49-F238E27FC236}">
              <a16:creationId xmlns:a16="http://schemas.microsoft.com/office/drawing/2014/main" id="{5BB95A1B-486C-4F81-86FA-B3925823C8C8}"/>
            </a:ext>
          </a:extLst>
        </xdr:cNvPr>
        <xdr:cNvSpPr/>
      </xdr:nvSpPr>
      <xdr:spPr>
        <a:xfrm>
          <a:off x="1973580" y="4366260"/>
          <a:ext cx="435102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P1 TRAVELERS</a:t>
          </a:r>
        </a:p>
      </xdr:txBody>
    </xdr:sp>
    <xdr:clientData/>
  </xdr:twoCellAnchor>
  <xdr:twoCellAnchor>
    <xdr:from>
      <xdr:col>5</xdr:col>
      <xdr:colOff>15240</xdr:colOff>
      <xdr:row>21</xdr:row>
      <xdr:rowOff>175260</xdr:rowOff>
    </xdr:from>
    <xdr:to>
      <xdr:col>16</xdr:col>
      <xdr:colOff>792480</xdr:colOff>
      <xdr:row>22</xdr:row>
      <xdr:rowOff>106680</xdr:rowOff>
    </xdr:to>
    <xdr:sp macro="" textlink="">
      <xdr:nvSpPr>
        <xdr:cNvPr id="64" name="Arrow: Chevron 3">
          <a:extLst>
            <a:ext uri="{FF2B5EF4-FFF2-40B4-BE49-F238E27FC236}">
              <a16:creationId xmlns:a16="http://schemas.microsoft.com/office/drawing/2014/main" id="{016559FC-70FE-4E7B-978E-C785220F02A1}"/>
            </a:ext>
          </a:extLst>
        </xdr:cNvPr>
        <xdr:cNvSpPr/>
      </xdr:nvSpPr>
      <xdr:spPr>
        <a:xfrm>
          <a:off x="1981200" y="4732020"/>
          <a:ext cx="10332720" cy="160020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STP/SRFRD TRAVELERS</a:t>
          </a:r>
        </a:p>
      </xdr:txBody>
    </xdr:sp>
    <xdr:clientData/>
  </xdr:twoCellAnchor>
  <xdr:twoCellAnchor>
    <xdr:from>
      <xdr:col>5</xdr:col>
      <xdr:colOff>22860</xdr:colOff>
      <xdr:row>36</xdr:row>
      <xdr:rowOff>28575</xdr:rowOff>
    </xdr:from>
    <xdr:to>
      <xdr:col>16</xdr:col>
      <xdr:colOff>746760</xdr:colOff>
      <xdr:row>36</xdr:row>
      <xdr:rowOff>193167</xdr:rowOff>
    </xdr:to>
    <xdr:sp macro="" textlink="">
      <xdr:nvSpPr>
        <xdr:cNvPr id="65" name="Arrow: Chevron 12">
          <a:extLst>
            <a:ext uri="{FF2B5EF4-FFF2-40B4-BE49-F238E27FC236}">
              <a16:creationId xmlns:a16="http://schemas.microsoft.com/office/drawing/2014/main" id="{6CE27838-4161-41B1-BCFD-011DE44C7CBD}"/>
            </a:ext>
          </a:extLst>
        </xdr:cNvPr>
        <xdr:cNvSpPr/>
      </xdr:nvSpPr>
      <xdr:spPr>
        <a:xfrm>
          <a:off x="1988820" y="7412355"/>
          <a:ext cx="10279380" cy="164592"/>
        </a:xfrm>
        <a:prstGeom prst="chevron">
          <a:avLst/>
        </a:prstGeom>
        <a:solidFill>
          <a:schemeClr val="bg2">
            <a:lumMod val="50000"/>
            <a:alpha val="75000"/>
          </a:schemeClr>
        </a:solidFill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PROJECT</a:t>
          </a:r>
          <a:r>
            <a:rPr lang="en-IN" sz="11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 PORTAL</a:t>
          </a:r>
          <a:endParaRPr lang="en-IN" sz="1100">
            <a:solidFill>
              <a:schemeClr val="tx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12</xdr:col>
      <xdr:colOff>467042</xdr:colOff>
      <xdr:row>10</xdr:row>
      <xdr:rowOff>39370</xdr:rowOff>
    </xdr:from>
    <xdr:to>
      <xdr:col>15</xdr:col>
      <xdr:colOff>499648</xdr:colOff>
      <xdr:row>10</xdr:row>
      <xdr:rowOff>203962</xdr:rowOff>
    </xdr:to>
    <xdr:sp macro="" textlink="">
      <xdr:nvSpPr>
        <xdr:cNvPr id="66" name="Arrow: Chevron 39">
          <a:extLst>
            <a:ext uri="{FF2B5EF4-FFF2-40B4-BE49-F238E27FC236}">
              <a16:creationId xmlns:a16="http://schemas.microsoft.com/office/drawing/2014/main" id="{A91267A2-F722-4AAF-8F34-4394E34A942C}"/>
            </a:ext>
          </a:extLst>
        </xdr:cNvPr>
        <xdr:cNvSpPr/>
      </xdr:nvSpPr>
      <xdr:spPr>
        <a:xfrm>
          <a:off x="8513762" y="2363470"/>
          <a:ext cx="2638646" cy="164592"/>
        </a:xfrm>
        <a:prstGeom prst="chevron">
          <a:avLst/>
        </a:prstGeom>
        <a:solidFill>
          <a:schemeClr val="accent6"/>
        </a:solidFill>
        <a:ln>
          <a:solidFill>
            <a:schemeClr val="tx1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 panose="020F0502020204030204" pitchFamily="34" charset="0"/>
              <a:cs typeface="Calibri" panose="020F0502020204030204" pitchFamily="34" charset="0"/>
            </a:rPr>
            <a:t>Calibration</a:t>
          </a:r>
        </a:p>
      </xdr:txBody>
    </xdr:sp>
    <xdr:clientData/>
  </xdr:twoCellAnchor>
  <xdr:twoCellAnchor>
    <xdr:from>
      <xdr:col>5</xdr:col>
      <xdr:colOff>18586</xdr:colOff>
      <xdr:row>14</xdr:row>
      <xdr:rowOff>55880</xdr:rowOff>
    </xdr:from>
    <xdr:to>
      <xdr:col>10</xdr:col>
      <xdr:colOff>38100</xdr:colOff>
      <xdr:row>15</xdr:row>
      <xdr:rowOff>0</xdr:rowOff>
    </xdr:to>
    <xdr:sp macro="" textlink="">
      <xdr:nvSpPr>
        <xdr:cNvPr id="67" name="Arrow: Chevron 3">
          <a:extLst>
            <a:ext uri="{FF2B5EF4-FFF2-40B4-BE49-F238E27FC236}">
              <a16:creationId xmlns:a16="http://schemas.microsoft.com/office/drawing/2014/main" id="{614AA9D0-578D-4A6A-8D52-7CC50B197800}"/>
            </a:ext>
          </a:extLst>
        </xdr:cNvPr>
        <xdr:cNvSpPr/>
      </xdr:nvSpPr>
      <xdr:spPr>
        <a:xfrm>
          <a:off x="1984546" y="3157220"/>
          <a:ext cx="4362914" cy="180340"/>
        </a:xfrm>
        <a:prstGeom prst="chevron">
          <a:avLst/>
        </a:prstGeom>
        <a:solidFill>
          <a:schemeClr val="accent3"/>
        </a:solidFill>
        <a:ln w="190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Report Fixes</a:t>
          </a:r>
        </a:p>
      </xdr:txBody>
    </xdr:sp>
    <xdr:clientData/>
  </xdr:twoCellAnchor>
  <xdr:twoCellAnchor>
    <xdr:from>
      <xdr:col>14</xdr:col>
      <xdr:colOff>38100</xdr:colOff>
      <xdr:row>14</xdr:row>
      <xdr:rowOff>63500</xdr:rowOff>
    </xdr:from>
    <xdr:to>
      <xdr:col>16</xdr:col>
      <xdr:colOff>853440</xdr:colOff>
      <xdr:row>14</xdr:row>
      <xdr:rowOff>228092</xdr:rowOff>
    </xdr:to>
    <xdr:sp macro="" textlink="">
      <xdr:nvSpPr>
        <xdr:cNvPr id="68" name="Arrow: Chevron 3">
          <a:extLst>
            <a:ext uri="{FF2B5EF4-FFF2-40B4-BE49-F238E27FC236}">
              <a16:creationId xmlns:a16="http://schemas.microsoft.com/office/drawing/2014/main" id="{F7124341-A57D-4A76-BFAD-0D0EB452E734}"/>
            </a:ext>
          </a:extLst>
        </xdr:cNvPr>
        <xdr:cNvSpPr/>
      </xdr:nvSpPr>
      <xdr:spPr>
        <a:xfrm>
          <a:off x="9822180" y="3164840"/>
          <a:ext cx="2552700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GRID</a:t>
          </a:r>
          <a:r>
            <a:rPr lang="en-IN" sz="1100" baseline="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 / GRAPH UPGRADE</a:t>
          </a:r>
          <a:endParaRPr lang="en-IN" sz="1100">
            <a:solidFill>
              <a:srgbClr val="FF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14</xdr:col>
      <xdr:colOff>31117</xdr:colOff>
      <xdr:row>27</xdr:row>
      <xdr:rowOff>21050</xdr:rowOff>
    </xdr:from>
    <xdr:to>
      <xdr:col>16</xdr:col>
      <xdr:colOff>807720</xdr:colOff>
      <xdr:row>27</xdr:row>
      <xdr:rowOff>185642</xdr:rowOff>
    </xdr:to>
    <xdr:sp macro="" textlink="">
      <xdr:nvSpPr>
        <xdr:cNvPr id="69" name="Arrow: Chevron 5">
          <a:extLst>
            <a:ext uri="{FF2B5EF4-FFF2-40B4-BE49-F238E27FC236}">
              <a16:creationId xmlns:a16="http://schemas.microsoft.com/office/drawing/2014/main" id="{42C4170F-D758-411A-B42B-493D0EF1E2F5}"/>
            </a:ext>
          </a:extLst>
        </xdr:cNvPr>
        <xdr:cNvSpPr/>
      </xdr:nvSpPr>
      <xdr:spPr>
        <a:xfrm>
          <a:off x="9815197" y="5797010"/>
          <a:ext cx="2513963" cy="164592"/>
        </a:xfrm>
        <a:prstGeom prst="chevron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TRAM/PRAM</a:t>
          </a:r>
        </a:p>
      </xdr:txBody>
    </xdr:sp>
    <xdr:clientData/>
  </xdr:twoCellAnchor>
  <xdr:twoCellAnchor>
    <xdr:from>
      <xdr:col>14</xdr:col>
      <xdr:colOff>92393</xdr:colOff>
      <xdr:row>32</xdr:row>
      <xdr:rowOff>14923</xdr:rowOff>
    </xdr:from>
    <xdr:to>
      <xdr:col>16</xdr:col>
      <xdr:colOff>838200</xdr:colOff>
      <xdr:row>32</xdr:row>
      <xdr:rowOff>179515</xdr:rowOff>
    </xdr:to>
    <xdr:sp macro="" textlink="">
      <xdr:nvSpPr>
        <xdr:cNvPr id="70" name="Arrow: Chevron 5">
          <a:extLst>
            <a:ext uri="{FF2B5EF4-FFF2-40B4-BE49-F238E27FC236}">
              <a16:creationId xmlns:a16="http://schemas.microsoft.com/office/drawing/2014/main" id="{D2BBFDB5-B198-49C2-8A4E-09068894259C}"/>
            </a:ext>
          </a:extLst>
        </xdr:cNvPr>
        <xdr:cNvSpPr/>
      </xdr:nvSpPr>
      <xdr:spPr>
        <a:xfrm>
          <a:off x="9876473" y="6629083"/>
          <a:ext cx="2483167" cy="164592"/>
        </a:xfrm>
        <a:prstGeom prst="chevron">
          <a:avLst/>
        </a:prstGeom>
        <a:solidFill>
          <a:schemeClr val="accent2">
            <a:lumMod val="40000"/>
            <a:lumOff val="60000"/>
          </a:schemeClr>
        </a:solidFill>
        <a:ln w="6350">
          <a:solidFill>
            <a:schemeClr val="accent2">
              <a:lumMod val="7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Training Slides</a:t>
          </a:r>
        </a:p>
      </xdr:txBody>
    </xdr:sp>
    <xdr:clientData/>
  </xdr:twoCellAnchor>
  <xdr:oneCellAnchor>
    <xdr:from>
      <xdr:col>14</xdr:col>
      <xdr:colOff>30480</xdr:colOff>
      <xdr:row>17</xdr:row>
      <xdr:rowOff>7620</xdr:rowOff>
    </xdr:from>
    <xdr:ext cx="365760" cy="18288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14088B0-AA4D-4712-AA8D-4DB4A53D7F10}"/>
            </a:ext>
          </a:extLst>
        </xdr:cNvPr>
        <xdr:cNvSpPr txBox="1"/>
      </xdr:nvSpPr>
      <xdr:spPr>
        <a:xfrm>
          <a:off x="9814560" y="364998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8</xdr:col>
      <xdr:colOff>22860</xdr:colOff>
      <xdr:row>12</xdr:row>
      <xdr:rowOff>20955</xdr:rowOff>
    </xdr:from>
    <xdr:ext cx="365760" cy="217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393698C-561F-4184-B51A-9CCB567CC4DC}"/>
            </a:ext>
          </a:extLst>
        </xdr:cNvPr>
        <xdr:cNvSpPr txBox="1"/>
      </xdr:nvSpPr>
      <xdr:spPr>
        <a:xfrm>
          <a:off x="4594860" y="2649855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8</xdr:col>
      <xdr:colOff>60960</xdr:colOff>
      <xdr:row>35</xdr:row>
      <xdr:rowOff>22860</xdr:rowOff>
    </xdr:from>
    <xdr:ext cx="363855" cy="21025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C297930-DEE0-4346-815F-D153DEFAFE3C}"/>
            </a:ext>
          </a:extLst>
        </xdr:cNvPr>
        <xdr:cNvSpPr txBox="1"/>
      </xdr:nvSpPr>
      <xdr:spPr>
        <a:xfrm>
          <a:off x="4632960" y="7178040"/>
          <a:ext cx="363855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5</xdr:col>
      <xdr:colOff>106680</xdr:colOff>
      <xdr:row>36</xdr:row>
      <xdr:rowOff>0</xdr:rowOff>
    </xdr:from>
    <xdr:ext cx="363855" cy="21025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BB6FF74-2582-43BE-84DA-BF63F644F311}"/>
            </a:ext>
          </a:extLst>
        </xdr:cNvPr>
        <xdr:cNvSpPr txBox="1"/>
      </xdr:nvSpPr>
      <xdr:spPr>
        <a:xfrm>
          <a:off x="2072640" y="7383780"/>
          <a:ext cx="363855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5</xdr:col>
      <xdr:colOff>388620</xdr:colOff>
      <xdr:row>36</xdr:row>
      <xdr:rowOff>0</xdr:rowOff>
    </xdr:from>
    <xdr:ext cx="321468" cy="21025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9E832AA-4FF9-4526-BCD9-6959DCEABE8F}"/>
            </a:ext>
          </a:extLst>
        </xdr:cNvPr>
        <xdr:cNvSpPr txBox="1"/>
      </xdr:nvSpPr>
      <xdr:spPr>
        <a:xfrm>
          <a:off x="2354580" y="7383780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14</xdr:col>
      <xdr:colOff>106680</xdr:colOff>
      <xdr:row>31</xdr:row>
      <xdr:rowOff>66675</xdr:rowOff>
    </xdr:from>
    <xdr:ext cx="365760" cy="18288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208B40B-A453-4714-A46D-0119435C6205}"/>
            </a:ext>
          </a:extLst>
        </xdr:cNvPr>
        <xdr:cNvSpPr txBox="1"/>
      </xdr:nvSpPr>
      <xdr:spPr>
        <a:xfrm>
          <a:off x="9890760" y="6604635"/>
          <a:ext cx="365760" cy="18288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AS</a:t>
          </a:r>
        </a:p>
      </xdr:txBody>
    </xdr:sp>
    <xdr:clientData/>
  </xdr:oneCellAnchor>
  <xdr:twoCellAnchor>
    <xdr:from>
      <xdr:col>13</xdr:col>
      <xdr:colOff>662940</xdr:colOff>
      <xdr:row>29</xdr:row>
      <xdr:rowOff>83820</xdr:rowOff>
    </xdr:from>
    <xdr:to>
      <xdr:col>14</xdr:col>
      <xdr:colOff>624839</xdr:colOff>
      <xdr:row>30</xdr:row>
      <xdr:rowOff>187008</xdr:rowOff>
    </xdr:to>
    <xdr:sp macro="" textlink="">
      <xdr:nvSpPr>
        <xdr:cNvPr id="82" name="Flowchart: Decision 81">
          <a:extLst>
            <a:ext uri="{FF2B5EF4-FFF2-40B4-BE49-F238E27FC236}">
              <a16:creationId xmlns:a16="http://schemas.microsoft.com/office/drawing/2014/main" id="{54E94A3F-F463-42B5-AC35-36F3F3CF59D6}"/>
            </a:ext>
          </a:extLst>
        </xdr:cNvPr>
        <xdr:cNvSpPr/>
      </xdr:nvSpPr>
      <xdr:spPr>
        <a:xfrm>
          <a:off x="9578340" y="616458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twoCellAnchor>
    <xdr:from>
      <xdr:col>13</xdr:col>
      <xdr:colOff>624840</xdr:colOff>
      <xdr:row>26</xdr:row>
      <xdr:rowOff>220980</xdr:rowOff>
    </xdr:from>
    <xdr:to>
      <xdr:col>14</xdr:col>
      <xdr:colOff>586739</xdr:colOff>
      <xdr:row>29</xdr:row>
      <xdr:rowOff>19368</xdr:rowOff>
    </xdr:to>
    <xdr:sp macro="" textlink="">
      <xdr:nvSpPr>
        <xdr:cNvPr id="83" name="Flowchart: Decision 82">
          <a:extLst>
            <a:ext uri="{FF2B5EF4-FFF2-40B4-BE49-F238E27FC236}">
              <a16:creationId xmlns:a16="http://schemas.microsoft.com/office/drawing/2014/main" id="{42D2B088-7781-499A-9D79-D9D40F64CFF2}"/>
            </a:ext>
          </a:extLst>
        </xdr:cNvPr>
        <xdr:cNvSpPr/>
      </xdr:nvSpPr>
      <xdr:spPr>
        <a:xfrm>
          <a:off x="9540240" y="576834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oneCellAnchor>
    <xdr:from>
      <xdr:col>13</xdr:col>
      <xdr:colOff>434340</xdr:colOff>
      <xdr:row>18</xdr:row>
      <xdr:rowOff>53340</xdr:rowOff>
    </xdr:from>
    <xdr:ext cx="365760" cy="18288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3A7C5BC0-7A69-42C6-A69F-C3A0F67FDAF1}"/>
            </a:ext>
          </a:extLst>
        </xdr:cNvPr>
        <xdr:cNvSpPr txBox="1"/>
      </xdr:nvSpPr>
      <xdr:spPr>
        <a:xfrm>
          <a:off x="9349740" y="392430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13</xdr:col>
      <xdr:colOff>480060</xdr:colOff>
      <xdr:row>26</xdr:row>
      <xdr:rowOff>15240</xdr:rowOff>
    </xdr:from>
    <xdr:ext cx="365760" cy="18288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E79057A1-966E-46DB-930B-B0F1FE86C761}"/>
            </a:ext>
          </a:extLst>
        </xdr:cNvPr>
        <xdr:cNvSpPr txBox="1"/>
      </xdr:nvSpPr>
      <xdr:spPr>
        <a:xfrm>
          <a:off x="9395460" y="556260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12</xdr:col>
      <xdr:colOff>525780</xdr:colOff>
      <xdr:row>10</xdr:row>
      <xdr:rowOff>20955</xdr:rowOff>
    </xdr:from>
    <xdr:ext cx="365760" cy="217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DB59C27-4E0D-4EE0-9D6A-0D843D46524B}"/>
            </a:ext>
          </a:extLst>
        </xdr:cNvPr>
        <xdr:cNvSpPr txBox="1"/>
      </xdr:nvSpPr>
      <xdr:spPr>
        <a:xfrm>
          <a:off x="8572500" y="2345055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12</xdr:col>
      <xdr:colOff>609600</xdr:colOff>
      <xdr:row>40</xdr:row>
      <xdr:rowOff>66674</xdr:rowOff>
    </xdr:from>
    <xdr:ext cx="1325880" cy="48958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D9007CC-CB38-464B-B0A9-268DDC782DEB}"/>
            </a:ext>
          </a:extLst>
        </xdr:cNvPr>
        <xdr:cNvSpPr txBox="1"/>
      </xdr:nvSpPr>
      <xdr:spPr>
        <a:xfrm>
          <a:off x="8656320" y="8220074"/>
          <a:ext cx="1325880" cy="489585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800"/>
            <a:t>VB</a:t>
          </a:r>
        </a:p>
        <a:p>
          <a:pPr algn="ctr"/>
          <a:r>
            <a:rPr lang="en-US" sz="800"/>
            <a:t>Extra</a:t>
          </a:r>
          <a:r>
            <a:rPr lang="en-US" sz="800" baseline="0"/>
            <a:t> Time Needed to train and monitor</a:t>
          </a:r>
          <a:endParaRPr lang="en-US" sz="800"/>
        </a:p>
      </xdr:txBody>
    </xdr:sp>
    <xdr:clientData/>
  </xdr:oneCellAnchor>
  <xdr:oneCellAnchor>
    <xdr:from>
      <xdr:col>16</xdr:col>
      <xdr:colOff>129540</xdr:colOff>
      <xdr:row>19</xdr:row>
      <xdr:rowOff>121920</xdr:rowOff>
    </xdr:from>
    <xdr:ext cx="495300" cy="122682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40791F7C-9242-4277-BD90-A3F5BA043E81}"/>
            </a:ext>
          </a:extLst>
        </xdr:cNvPr>
        <xdr:cNvSpPr txBox="1"/>
      </xdr:nvSpPr>
      <xdr:spPr>
        <a:xfrm>
          <a:off x="11650980" y="4221480"/>
          <a:ext cx="495300" cy="122682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/>
            <a:t>AS</a:t>
          </a:r>
        </a:p>
        <a:p>
          <a:r>
            <a:rPr lang="en-US" sz="800"/>
            <a:t>&lt;MM&gt;</a:t>
          </a:r>
        </a:p>
        <a:p>
          <a:r>
            <a:rPr lang="en-US" sz="800"/>
            <a:t>&lt;VB&gt;</a:t>
          </a:r>
        </a:p>
        <a:p>
          <a:r>
            <a:rPr lang="en-US" sz="800"/>
            <a:t>&lt;MD&gt;</a:t>
          </a:r>
        </a:p>
      </xdr:txBody>
    </xdr:sp>
    <xdr:clientData/>
  </xdr:oneCellAnchor>
  <xdr:oneCellAnchor>
    <xdr:from>
      <xdr:col>14</xdr:col>
      <xdr:colOff>15240</xdr:colOff>
      <xdr:row>35</xdr:row>
      <xdr:rowOff>198120</xdr:rowOff>
    </xdr:from>
    <xdr:ext cx="365760" cy="18288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CC127C6-D274-4959-8831-34FF99732CDB}"/>
            </a:ext>
          </a:extLst>
        </xdr:cNvPr>
        <xdr:cNvSpPr txBox="1"/>
      </xdr:nvSpPr>
      <xdr:spPr>
        <a:xfrm>
          <a:off x="9799320" y="735330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14</xdr:col>
      <xdr:colOff>419100</xdr:colOff>
      <xdr:row>35</xdr:row>
      <xdr:rowOff>188595</xdr:rowOff>
    </xdr:from>
    <xdr:ext cx="365760" cy="217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3EE973C-DA8C-46B1-8C27-1EB4C60F9D05}"/>
            </a:ext>
          </a:extLst>
        </xdr:cNvPr>
        <xdr:cNvSpPr txBox="1"/>
      </xdr:nvSpPr>
      <xdr:spPr>
        <a:xfrm>
          <a:off x="10203180" y="7343775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twoCellAnchor>
    <xdr:from>
      <xdr:col>14</xdr:col>
      <xdr:colOff>15070</xdr:colOff>
      <xdr:row>15</xdr:row>
      <xdr:rowOff>25400</xdr:rowOff>
    </xdr:from>
    <xdr:to>
      <xdr:col>16</xdr:col>
      <xdr:colOff>848580</xdr:colOff>
      <xdr:row>15</xdr:row>
      <xdr:rowOff>208280</xdr:rowOff>
    </xdr:to>
    <xdr:sp macro="" textlink="">
      <xdr:nvSpPr>
        <xdr:cNvPr id="94" name="Arrow: Chevron 3">
          <a:extLst>
            <a:ext uri="{FF2B5EF4-FFF2-40B4-BE49-F238E27FC236}">
              <a16:creationId xmlns:a16="http://schemas.microsoft.com/office/drawing/2014/main" id="{751504FD-700E-4A1F-AE07-2A1BDC8AB1DC}"/>
            </a:ext>
          </a:extLst>
        </xdr:cNvPr>
        <xdr:cNvSpPr/>
      </xdr:nvSpPr>
      <xdr:spPr>
        <a:xfrm>
          <a:off x="9799150" y="3362960"/>
          <a:ext cx="2570870" cy="182880"/>
        </a:xfrm>
        <a:prstGeom prst="chevron">
          <a:avLst/>
        </a:prstGeom>
        <a:solidFill>
          <a:schemeClr val="accent3"/>
        </a:solidFill>
        <a:ln w="6350"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ISO</a:t>
          </a:r>
          <a:r>
            <a:rPr lang="en-IN" sz="1100" baseline="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 Major NonConformance</a:t>
          </a:r>
          <a:r>
            <a:rPr lang="en-IN" sz="110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577079</xdr:colOff>
      <xdr:row>6</xdr:row>
      <xdr:rowOff>0</xdr:rowOff>
    </xdr:from>
    <xdr:to>
      <xdr:col>8</xdr:col>
      <xdr:colOff>501551</xdr:colOff>
      <xdr:row>7</xdr:row>
      <xdr:rowOff>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E583B13-2A3A-4E6D-AF63-AF99C6005588}"/>
            </a:ext>
          </a:extLst>
        </xdr:cNvPr>
        <xdr:cNvGrpSpPr/>
      </xdr:nvGrpSpPr>
      <xdr:grpSpPr>
        <a:xfrm>
          <a:off x="3411719" y="1242060"/>
          <a:ext cx="1661832" cy="502998"/>
          <a:chOff x="1668142" y="1181100"/>
          <a:chExt cx="934122" cy="495378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964FB98B-FE7E-4606-82E3-66EE0958E925}"/>
              </a:ext>
            </a:extLst>
          </xdr:cNvPr>
          <xdr:cNvSpPr txBox="1"/>
        </xdr:nvSpPr>
        <xdr:spPr>
          <a:xfrm>
            <a:off x="1668142" y="142762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Q2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4" name="Flowchart: Manual Operation 3">
            <a:extLst>
              <a:ext uri="{FF2B5EF4-FFF2-40B4-BE49-F238E27FC236}">
                <a16:creationId xmlns:a16="http://schemas.microsoft.com/office/drawing/2014/main" id="{84BA906F-F8BB-4ADA-8523-547540B6C26C}"/>
              </a:ext>
            </a:extLst>
          </xdr:cNvPr>
          <xdr:cNvSpPr/>
        </xdr:nvSpPr>
        <xdr:spPr>
          <a:xfrm>
            <a:off x="2242308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9</xdr:col>
      <xdr:colOff>567554</xdr:colOff>
      <xdr:row>6</xdr:row>
      <xdr:rowOff>0</xdr:rowOff>
    </xdr:from>
    <xdr:to>
      <xdr:col>11</xdr:col>
      <xdr:colOff>492026</xdr:colOff>
      <xdr:row>7</xdr:row>
      <xdr:rowOff>78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C7D1146-541F-4FEB-83E7-D35F81AF1889}"/>
            </a:ext>
          </a:extLst>
        </xdr:cNvPr>
        <xdr:cNvGrpSpPr/>
      </xdr:nvGrpSpPr>
      <xdr:grpSpPr>
        <a:xfrm>
          <a:off x="6008234" y="1242060"/>
          <a:ext cx="1661832" cy="502998"/>
          <a:chOff x="1668142" y="1181100"/>
          <a:chExt cx="934122" cy="495378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5D3F97-B02F-4FA1-8B82-723E8F70B659}"/>
              </a:ext>
            </a:extLst>
          </xdr:cNvPr>
          <xdr:cNvSpPr txBox="1"/>
        </xdr:nvSpPr>
        <xdr:spPr>
          <a:xfrm>
            <a:off x="1668142" y="142762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Q3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7" name="Flowchart: Manual Operation 6">
            <a:extLst>
              <a:ext uri="{FF2B5EF4-FFF2-40B4-BE49-F238E27FC236}">
                <a16:creationId xmlns:a16="http://schemas.microsoft.com/office/drawing/2014/main" id="{DD707B3D-D9BC-4DEF-912B-F9B488E4DA09}"/>
              </a:ext>
            </a:extLst>
          </xdr:cNvPr>
          <xdr:cNvSpPr/>
        </xdr:nvSpPr>
        <xdr:spPr>
          <a:xfrm>
            <a:off x="2242308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12</xdr:col>
      <xdr:colOff>552449</xdr:colOff>
      <xdr:row>6</xdr:row>
      <xdr:rowOff>0</xdr:rowOff>
    </xdr:from>
    <xdr:to>
      <xdr:col>14</xdr:col>
      <xdr:colOff>476921</xdr:colOff>
      <xdr:row>7</xdr:row>
      <xdr:rowOff>78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129445D-EBA1-48ED-8EED-FAB005D8F063}"/>
            </a:ext>
          </a:extLst>
        </xdr:cNvPr>
        <xdr:cNvGrpSpPr/>
      </xdr:nvGrpSpPr>
      <xdr:grpSpPr>
        <a:xfrm>
          <a:off x="8599169" y="1242060"/>
          <a:ext cx="1661832" cy="502998"/>
          <a:chOff x="1640679" y="1181100"/>
          <a:chExt cx="934122" cy="504903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128FB73-385D-4789-803A-B7F60E158609}"/>
              </a:ext>
            </a:extLst>
          </xdr:cNvPr>
          <xdr:cNvSpPr txBox="1"/>
        </xdr:nvSpPr>
        <xdr:spPr>
          <a:xfrm>
            <a:off x="1640679" y="1437153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Q4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10" name="Flowchart: Manual Operation 9">
            <a:extLst>
              <a:ext uri="{FF2B5EF4-FFF2-40B4-BE49-F238E27FC236}">
                <a16:creationId xmlns:a16="http://schemas.microsoft.com/office/drawing/2014/main" id="{6370FA0F-0969-41D1-BA26-40507892EAA7}"/>
              </a:ext>
            </a:extLst>
          </xdr:cNvPr>
          <xdr:cNvSpPr/>
        </xdr:nvSpPr>
        <xdr:spPr>
          <a:xfrm>
            <a:off x="2231322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15</xdr:col>
      <xdr:colOff>561974</xdr:colOff>
      <xdr:row>6</xdr:row>
      <xdr:rowOff>0</xdr:rowOff>
    </xdr:from>
    <xdr:to>
      <xdr:col>18</xdr:col>
      <xdr:colOff>276896</xdr:colOff>
      <xdr:row>7</xdr:row>
      <xdr:rowOff>78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B74A8558-0C43-4102-8AAC-7625062A184D}"/>
            </a:ext>
          </a:extLst>
        </xdr:cNvPr>
        <xdr:cNvGrpSpPr/>
      </xdr:nvGrpSpPr>
      <xdr:grpSpPr>
        <a:xfrm>
          <a:off x="11214734" y="1242060"/>
          <a:ext cx="1665642" cy="502998"/>
          <a:chOff x="1662649" y="1181100"/>
          <a:chExt cx="934122" cy="514428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A8DB9633-5988-4308-AA1F-37B6265C399A}"/>
              </a:ext>
            </a:extLst>
          </xdr:cNvPr>
          <xdr:cNvSpPr txBox="1"/>
        </xdr:nvSpPr>
        <xdr:spPr>
          <a:xfrm>
            <a:off x="1662649" y="1446678"/>
            <a:ext cx="934122" cy="24885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IN" sz="1000" b="1">
                <a:latin typeface="Calibri Light" panose="020F0302020204030204" pitchFamily="34" charset="0"/>
                <a:cs typeface="Calibri Light" panose="020F0302020204030204" pitchFamily="34" charset="0"/>
              </a:rPr>
              <a:t>Q1</a:t>
            </a:r>
            <a:r>
              <a:rPr lang="en-IN" sz="1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Review</a:t>
            </a:r>
            <a:endParaRPr lang="en-IN" sz="1000" b="1">
              <a:latin typeface="Calibri Light" panose="020F0302020204030204" pitchFamily="34" charset="0"/>
              <a:cs typeface="Calibri Light" panose="020F0302020204030204" pitchFamily="34" charset="0"/>
            </a:endParaRPr>
          </a:p>
        </xdr:txBody>
      </xdr:sp>
      <xdr:sp macro="" textlink="">
        <xdr:nvSpPr>
          <xdr:cNvPr id="13" name="Flowchart: Manual Operation 12">
            <a:extLst>
              <a:ext uri="{FF2B5EF4-FFF2-40B4-BE49-F238E27FC236}">
                <a16:creationId xmlns:a16="http://schemas.microsoft.com/office/drawing/2014/main" id="{A9C7428F-FF5C-4805-AD99-6EA771D7CF41}"/>
              </a:ext>
            </a:extLst>
          </xdr:cNvPr>
          <xdr:cNvSpPr/>
        </xdr:nvSpPr>
        <xdr:spPr>
          <a:xfrm>
            <a:off x="2212293" y="1181100"/>
            <a:ext cx="137314" cy="295275"/>
          </a:xfrm>
          <a:prstGeom prst="flowChartManualOperation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4</xdr:col>
      <xdr:colOff>76199</xdr:colOff>
      <xdr:row>7</xdr:row>
      <xdr:rowOff>123824</xdr:rowOff>
    </xdr:from>
    <xdr:to>
      <xdr:col>16</xdr:col>
      <xdr:colOff>819149</xdr:colOff>
      <xdr:row>8</xdr:row>
      <xdr:rowOff>182879</xdr:rowOff>
    </xdr:to>
    <xdr:sp macro="" textlink="">
      <xdr:nvSpPr>
        <xdr:cNvPr id="14" name="Arrow: Chevron 39">
          <a:extLst>
            <a:ext uri="{FF2B5EF4-FFF2-40B4-BE49-F238E27FC236}">
              <a16:creationId xmlns:a16="http://schemas.microsoft.com/office/drawing/2014/main" id="{EE675704-F183-48A2-88F2-D4D0E4949DC4}"/>
            </a:ext>
          </a:extLst>
        </xdr:cNvPr>
        <xdr:cNvSpPr/>
      </xdr:nvSpPr>
      <xdr:spPr>
        <a:xfrm>
          <a:off x="1965959" y="1868804"/>
          <a:ext cx="10374630" cy="180975"/>
        </a:xfrm>
        <a:prstGeom prst="chevron">
          <a:avLst/>
        </a:prstGeom>
        <a:solidFill>
          <a:schemeClr val="accent6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QMS  (Reports?)</a:t>
          </a:r>
        </a:p>
      </xdr:txBody>
    </xdr:sp>
    <xdr:clientData/>
  </xdr:twoCellAnchor>
  <xdr:twoCellAnchor>
    <xdr:from>
      <xdr:col>7</xdr:col>
      <xdr:colOff>861060</xdr:colOff>
      <xdr:row>12</xdr:row>
      <xdr:rowOff>67194</xdr:rowOff>
    </xdr:from>
    <xdr:to>
      <xdr:col>11</xdr:col>
      <xdr:colOff>5169</xdr:colOff>
      <xdr:row>12</xdr:row>
      <xdr:rowOff>231786</xdr:rowOff>
    </xdr:to>
    <xdr:sp macro="" textlink="">
      <xdr:nvSpPr>
        <xdr:cNvPr id="15" name="Arrow: Chevron 3">
          <a:extLst>
            <a:ext uri="{FF2B5EF4-FFF2-40B4-BE49-F238E27FC236}">
              <a16:creationId xmlns:a16="http://schemas.microsoft.com/office/drawing/2014/main" id="{22560A84-6319-49EE-B455-0A7F0E104AB1}"/>
            </a:ext>
          </a:extLst>
        </xdr:cNvPr>
        <xdr:cNvSpPr/>
      </xdr:nvSpPr>
      <xdr:spPr>
        <a:xfrm>
          <a:off x="4564380" y="2696094"/>
          <a:ext cx="2618829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CF2021 </a:t>
          </a:r>
        </a:p>
      </xdr:txBody>
    </xdr:sp>
    <xdr:clientData/>
  </xdr:twoCellAnchor>
  <xdr:twoCellAnchor>
    <xdr:from>
      <xdr:col>14</xdr:col>
      <xdr:colOff>38101</xdr:colOff>
      <xdr:row>35</xdr:row>
      <xdr:rowOff>23812</xdr:rowOff>
    </xdr:from>
    <xdr:to>
      <xdr:col>16</xdr:col>
      <xdr:colOff>841375</xdr:colOff>
      <xdr:row>35</xdr:row>
      <xdr:rowOff>218149</xdr:rowOff>
    </xdr:to>
    <xdr:sp macro="" textlink="">
      <xdr:nvSpPr>
        <xdr:cNvPr id="16" name="Arrow: Chevron 12">
          <a:extLst>
            <a:ext uri="{FF2B5EF4-FFF2-40B4-BE49-F238E27FC236}">
              <a16:creationId xmlns:a16="http://schemas.microsoft.com/office/drawing/2014/main" id="{DC7FA71B-AC2C-413F-A318-DBA7F3715571}"/>
            </a:ext>
          </a:extLst>
        </xdr:cNvPr>
        <xdr:cNvSpPr/>
      </xdr:nvSpPr>
      <xdr:spPr>
        <a:xfrm>
          <a:off x="9822181" y="7011352"/>
          <a:ext cx="2540634" cy="194337"/>
        </a:xfrm>
        <a:prstGeom prst="chevron">
          <a:avLst/>
        </a:prstGeom>
        <a:solidFill>
          <a:schemeClr val="accent3">
            <a:lumMod val="75000"/>
            <a:alpha val="75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CMTF</a:t>
          </a:r>
        </a:p>
      </xdr:txBody>
    </xdr:sp>
    <xdr:clientData/>
  </xdr:twoCellAnchor>
  <xdr:twoCellAnchor>
    <xdr:from>
      <xdr:col>5</xdr:col>
      <xdr:colOff>7938</xdr:colOff>
      <xdr:row>35</xdr:row>
      <xdr:rowOff>30162</xdr:rowOff>
    </xdr:from>
    <xdr:to>
      <xdr:col>7</xdr:col>
      <xdr:colOff>817562</xdr:colOff>
      <xdr:row>35</xdr:row>
      <xdr:rowOff>224499</xdr:rowOff>
    </xdr:to>
    <xdr:sp macro="" textlink="">
      <xdr:nvSpPr>
        <xdr:cNvPr id="17" name="Arrow: Chevron 12">
          <a:extLst>
            <a:ext uri="{FF2B5EF4-FFF2-40B4-BE49-F238E27FC236}">
              <a16:creationId xmlns:a16="http://schemas.microsoft.com/office/drawing/2014/main" id="{B60D1E0B-402B-48D2-907F-54E5A97198CE}"/>
            </a:ext>
          </a:extLst>
        </xdr:cNvPr>
        <xdr:cNvSpPr/>
      </xdr:nvSpPr>
      <xdr:spPr>
        <a:xfrm>
          <a:off x="1973898" y="7017702"/>
          <a:ext cx="2546984" cy="194337"/>
        </a:xfrm>
        <a:prstGeom prst="chevron">
          <a:avLst/>
        </a:prstGeom>
        <a:solidFill>
          <a:schemeClr val="accent3">
            <a:lumMod val="75000"/>
            <a:alpha val="75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VTA</a:t>
          </a:r>
        </a:p>
      </xdr:txBody>
    </xdr:sp>
    <xdr:clientData/>
  </xdr:twoCellAnchor>
  <xdr:twoCellAnchor>
    <xdr:from>
      <xdr:col>8</xdr:col>
      <xdr:colOff>17463</xdr:colOff>
      <xdr:row>35</xdr:row>
      <xdr:rowOff>31749</xdr:rowOff>
    </xdr:from>
    <xdr:to>
      <xdr:col>10</xdr:col>
      <xdr:colOff>825500</xdr:colOff>
      <xdr:row>35</xdr:row>
      <xdr:rowOff>226086</xdr:rowOff>
    </xdr:to>
    <xdr:sp macro="" textlink="">
      <xdr:nvSpPr>
        <xdr:cNvPr id="18" name="Arrow: Chevron 12">
          <a:extLst>
            <a:ext uri="{FF2B5EF4-FFF2-40B4-BE49-F238E27FC236}">
              <a16:creationId xmlns:a16="http://schemas.microsoft.com/office/drawing/2014/main" id="{4908EE5A-54A6-4744-8C71-10CB614E529B}"/>
            </a:ext>
          </a:extLst>
        </xdr:cNvPr>
        <xdr:cNvSpPr/>
      </xdr:nvSpPr>
      <xdr:spPr>
        <a:xfrm>
          <a:off x="4589463" y="7019289"/>
          <a:ext cx="2545397" cy="194337"/>
        </a:xfrm>
        <a:prstGeom prst="chevron">
          <a:avLst/>
        </a:prstGeom>
        <a:solidFill>
          <a:schemeClr val="accent3">
            <a:lumMod val="75000"/>
            <a:alpha val="75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VTA Cooldowns</a:t>
          </a:r>
        </a:p>
      </xdr:txBody>
    </xdr:sp>
    <xdr:clientData/>
  </xdr:twoCellAnchor>
  <xdr:twoCellAnchor>
    <xdr:from>
      <xdr:col>11</xdr:col>
      <xdr:colOff>26988</xdr:colOff>
      <xdr:row>35</xdr:row>
      <xdr:rowOff>49213</xdr:rowOff>
    </xdr:from>
    <xdr:to>
      <xdr:col>14</xdr:col>
      <xdr:colOff>7938</xdr:colOff>
      <xdr:row>36</xdr:row>
      <xdr:rowOff>5425</xdr:rowOff>
    </xdr:to>
    <xdr:sp macro="" textlink="">
      <xdr:nvSpPr>
        <xdr:cNvPr id="19" name="Arrow: Chevron 12">
          <a:extLst>
            <a:ext uri="{FF2B5EF4-FFF2-40B4-BE49-F238E27FC236}">
              <a16:creationId xmlns:a16="http://schemas.microsoft.com/office/drawing/2014/main" id="{A11BAF1F-DC41-4F39-9A9B-BA275C7A5BAC}"/>
            </a:ext>
          </a:extLst>
        </xdr:cNvPr>
        <xdr:cNvSpPr/>
      </xdr:nvSpPr>
      <xdr:spPr>
        <a:xfrm>
          <a:off x="7205028" y="7036753"/>
          <a:ext cx="2586990" cy="192432"/>
        </a:xfrm>
        <a:prstGeom prst="chevron">
          <a:avLst/>
        </a:prstGeom>
        <a:solidFill>
          <a:schemeClr val="accent3">
            <a:lumMod val="75000"/>
            <a:alpha val="75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VTA Schedule</a:t>
          </a:r>
        </a:p>
      </xdr:txBody>
    </xdr:sp>
    <xdr:clientData/>
  </xdr:twoCellAnchor>
  <xdr:twoCellAnchor>
    <xdr:from>
      <xdr:col>10</xdr:col>
      <xdr:colOff>853440</xdr:colOff>
      <xdr:row>30</xdr:row>
      <xdr:rowOff>9525</xdr:rowOff>
    </xdr:from>
    <xdr:to>
      <xdr:col>16</xdr:col>
      <xdr:colOff>832484</xdr:colOff>
      <xdr:row>30</xdr:row>
      <xdr:rowOff>174117</xdr:rowOff>
    </xdr:to>
    <xdr:sp macro="" textlink="">
      <xdr:nvSpPr>
        <xdr:cNvPr id="20" name="Arrow: Chevron 5">
          <a:extLst>
            <a:ext uri="{FF2B5EF4-FFF2-40B4-BE49-F238E27FC236}">
              <a16:creationId xmlns:a16="http://schemas.microsoft.com/office/drawing/2014/main" id="{C9DE612D-818E-4B76-82D1-A1CF39E0D8CB}"/>
            </a:ext>
          </a:extLst>
        </xdr:cNvPr>
        <xdr:cNvSpPr/>
      </xdr:nvSpPr>
      <xdr:spPr>
        <a:xfrm>
          <a:off x="7162800" y="6158865"/>
          <a:ext cx="5191124" cy="164592"/>
        </a:xfrm>
        <a:prstGeom prst="chevron">
          <a:avLst/>
        </a:prstGeom>
        <a:solidFill>
          <a:schemeClr val="accent2">
            <a:lumMod val="40000"/>
            <a:lumOff val="60000"/>
            <a:alpha val="25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Programmer Guides</a:t>
          </a:r>
        </a:p>
      </xdr:txBody>
    </xdr:sp>
    <xdr:clientData/>
  </xdr:twoCellAnchor>
  <xdr:twoCellAnchor>
    <xdr:from>
      <xdr:col>5</xdr:col>
      <xdr:colOff>11110</xdr:colOff>
      <xdr:row>30</xdr:row>
      <xdr:rowOff>9525</xdr:rowOff>
    </xdr:from>
    <xdr:to>
      <xdr:col>10</xdr:col>
      <xdr:colOff>754379</xdr:colOff>
      <xdr:row>30</xdr:row>
      <xdr:rowOff>174117</xdr:rowOff>
    </xdr:to>
    <xdr:sp macro="" textlink="">
      <xdr:nvSpPr>
        <xdr:cNvPr id="21" name="Arrow: Chevron 5">
          <a:extLst>
            <a:ext uri="{FF2B5EF4-FFF2-40B4-BE49-F238E27FC236}">
              <a16:creationId xmlns:a16="http://schemas.microsoft.com/office/drawing/2014/main" id="{EB396BE6-1421-4F17-B878-7C6115083C8F}"/>
            </a:ext>
          </a:extLst>
        </xdr:cNvPr>
        <xdr:cNvSpPr/>
      </xdr:nvSpPr>
      <xdr:spPr>
        <a:xfrm>
          <a:off x="1977070" y="6158865"/>
          <a:ext cx="5086669" cy="164592"/>
        </a:xfrm>
        <a:prstGeom prst="chevron">
          <a:avLst/>
        </a:prstGeom>
        <a:solidFill>
          <a:schemeClr val="accent2">
            <a:lumMod val="40000"/>
            <a:lumOff val="60000"/>
            <a:alpha val="25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User Guides</a:t>
          </a:r>
        </a:p>
      </xdr:txBody>
    </xdr:sp>
    <xdr:clientData/>
  </xdr:twoCellAnchor>
  <xdr:twoCellAnchor>
    <xdr:from>
      <xdr:col>7</xdr:col>
      <xdr:colOff>22223</xdr:colOff>
      <xdr:row>28</xdr:row>
      <xdr:rowOff>73025</xdr:rowOff>
    </xdr:from>
    <xdr:to>
      <xdr:col>10</xdr:col>
      <xdr:colOff>770888</xdr:colOff>
      <xdr:row>29</xdr:row>
      <xdr:rowOff>161417</xdr:rowOff>
    </xdr:to>
    <xdr:sp macro="" textlink="">
      <xdr:nvSpPr>
        <xdr:cNvPr id="22" name="Arrow: Chevron 5">
          <a:extLst>
            <a:ext uri="{FF2B5EF4-FFF2-40B4-BE49-F238E27FC236}">
              <a16:creationId xmlns:a16="http://schemas.microsoft.com/office/drawing/2014/main" id="{B8565DC6-70C4-40F7-8407-FDC73D8E465A}"/>
            </a:ext>
          </a:extLst>
        </xdr:cNvPr>
        <xdr:cNvSpPr/>
      </xdr:nvSpPr>
      <xdr:spPr>
        <a:xfrm>
          <a:off x="3725543" y="5909945"/>
          <a:ext cx="3354705" cy="164592"/>
        </a:xfrm>
        <a:prstGeom prst="chevron">
          <a:avLst/>
        </a:prstGeom>
        <a:solidFill>
          <a:schemeClr val="accent2">
            <a:lumMod val="40000"/>
            <a:lumOff val="60000"/>
            <a:alpha val="25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SRF Webpage</a:t>
          </a:r>
        </a:p>
      </xdr:txBody>
    </xdr:sp>
    <xdr:clientData/>
  </xdr:twoCellAnchor>
  <xdr:twoCellAnchor>
    <xdr:from>
      <xdr:col>10</xdr:col>
      <xdr:colOff>847724</xdr:colOff>
      <xdr:row>29</xdr:row>
      <xdr:rowOff>1587</xdr:rowOff>
    </xdr:from>
    <xdr:to>
      <xdr:col>16</xdr:col>
      <xdr:colOff>790574</xdr:colOff>
      <xdr:row>29</xdr:row>
      <xdr:rowOff>166179</xdr:rowOff>
    </xdr:to>
    <xdr:sp macro="" textlink="">
      <xdr:nvSpPr>
        <xdr:cNvPr id="23" name="Arrow: Chevron 5">
          <a:extLst>
            <a:ext uri="{FF2B5EF4-FFF2-40B4-BE49-F238E27FC236}">
              <a16:creationId xmlns:a16="http://schemas.microsoft.com/office/drawing/2014/main" id="{F319B9F4-FBED-41DE-B77C-F010519B9E82}"/>
            </a:ext>
          </a:extLst>
        </xdr:cNvPr>
        <xdr:cNvSpPr/>
      </xdr:nvSpPr>
      <xdr:spPr>
        <a:xfrm>
          <a:off x="7157084" y="5914707"/>
          <a:ext cx="5154930" cy="164592"/>
        </a:xfrm>
        <a:prstGeom prst="chevron">
          <a:avLst/>
        </a:prstGeom>
        <a:solidFill>
          <a:schemeClr val="accent2">
            <a:lumMod val="40000"/>
            <a:lumOff val="60000"/>
            <a:alpha val="25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Communication system</a:t>
          </a:r>
        </a:p>
      </xdr:txBody>
    </xdr:sp>
    <xdr:clientData/>
  </xdr:twoCellAnchor>
  <xdr:twoCellAnchor>
    <xdr:from>
      <xdr:col>4</xdr:col>
      <xdr:colOff>66675</xdr:colOff>
      <xdr:row>29</xdr:row>
      <xdr:rowOff>19050</xdr:rowOff>
    </xdr:from>
    <xdr:to>
      <xdr:col>6</xdr:col>
      <xdr:colOff>822325</xdr:colOff>
      <xdr:row>29</xdr:row>
      <xdr:rowOff>183642</xdr:rowOff>
    </xdr:to>
    <xdr:sp macro="" textlink="">
      <xdr:nvSpPr>
        <xdr:cNvPr id="24" name="Arrow: Chevron 5">
          <a:extLst>
            <a:ext uri="{FF2B5EF4-FFF2-40B4-BE49-F238E27FC236}">
              <a16:creationId xmlns:a16="http://schemas.microsoft.com/office/drawing/2014/main" id="{643E6CF0-F2E0-49A7-A0A8-D2A30F1B08A5}"/>
            </a:ext>
          </a:extLst>
        </xdr:cNvPr>
        <xdr:cNvSpPr/>
      </xdr:nvSpPr>
      <xdr:spPr>
        <a:xfrm>
          <a:off x="1956435" y="5932170"/>
          <a:ext cx="1700530" cy="164592"/>
        </a:xfrm>
        <a:prstGeom prst="chevron">
          <a:avLst/>
        </a:prstGeom>
        <a:solidFill>
          <a:schemeClr val="accent2">
            <a:lumMod val="40000"/>
            <a:lumOff val="60000"/>
            <a:alpha val="25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Training Classes</a:t>
          </a:r>
        </a:p>
      </xdr:txBody>
    </xdr:sp>
    <xdr:clientData/>
  </xdr:twoCellAnchor>
  <xdr:twoCellAnchor>
    <xdr:from>
      <xdr:col>5</xdr:col>
      <xdr:colOff>15240</xdr:colOff>
      <xdr:row>37</xdr:row>
      <xdr:rowOff>66675</xdr:rowOff>
    </xdr:from>
    <xdr:to>
      <xdr:col>11</xdr:col>
      <xdr:colOff>30480</xdr:colOff>
      <xdr:row>38</xdr:row>
      <xdr:rowOff>213360</xdr:rowOff>
    </xdr:to>
    <xdr:sp macro="" textlink="">
      <xdr:nvSpPr>
        <xdr:cNvPr id="25" name="Arrow: Chevron 5">
          <a:extLst>
            <a:ext uri="{FF2B5EF4-FFF2-40B4-BE49-F238E27FC236}">
              <a16:creationId xmlns:a16="http://schemas.microsoft.com/office/drawing/2014/main" id="{0C4D0523-8DD5-403F-8368-243B1FBDA5B2}"/>
            </a:ext>
          </a:extLst>
        </xdr:cNvPr>
        <xdr:cNvSpPr/>
      </xdr:nvSpPr>
      <xdr:spPr>
        <a:xfrm>
          <a:off x="1981200" y="7519035"/>
          <a:ext cx="5227320" cy="222885"/>
        </a:xfrm>
        <a:prstGeom prst="chevron">
          <a:avLst/>
        </a:prstGeom>
        <a:solidFill>
          <a:schemeClr val="accent2">
            <a:lumMod val="60000"/>
            <a:lumOff val="40000"/>
            <a:alpha val="25000"/>
          </a:schemeClr>
        </a:solidFill>
        <a:ln>
          <a:solidFill>
            <a:sysClr val="windowText" lastClr="000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0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SAMTRAXS (Student?)</a:t>
          </a:r>
        </a:p>
      </xdr:txBody>
    </xdr:sp>
    <xdr:clientData/>
  </xdr:twoCellAnchor>
  <xdr:oneCellAnchor>
    <xdr:from>
      <xdr:col>2</xdr:col>
      <xdr:colOff>1019175</xdr:colOff>
      <xdr:row>8</xdr:row>
      <xdr:rowOff>52388</xdr:rowOff>
    </xdr:from>
    <xdr:ext cx="321468" cy="21025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F7C687A-04DB-418B-99E9-E7E58B291AFB}"/>
            </a:ext>
          </a:extLst>
        </xdr:cNvPr>
        <xdr:cNvSpPr txBox="1"/>
      </xdr:nvSpPr>
      <xdr:spPr>
        <a:xfrm>
          <a:off x="1461135" y="1919288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1019175</xdr:colOff>
      <xdr:row>11</xdr:row>
      <xdr:rowOff>72629</xdr:rowOff>
    </xdr:from>
    <xdr:ext cx="321468" cy="21025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DC28768-DB7C-4665-B20B-E14EB02244FE}"/>
            </a:ext>
          </a:extLst>
        </xdr:cNvPr>
        <xdr:cNvSpPr txBox="1"/>
      </xdr:nvSpPr>
      <xdr:spPr>
        <a:xfrm>
          <a:off x="1461135" y="2625329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997742</xdr:colOff>
      <xdr:row>14</xdr:row>
      <xdr:rowOff>73821</xdr:rowOff>
    </xdr:from>
    <xdr:ext cx="356616" cy="18288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DBF18A5-79E5-4A8A-9EDF-4099872E29EA}"/>
            </a:ext>
          </a:extLst>
        </xdr:cNvPr>
        <xdr:cNvSpPr txBox="1"/>
      </xdr:nvSpPr>
      <xdr:spPr>
        <a:xfrm>
          <a:off x="1439702" y="3167541"/>
          <a:ext cx="356616" cy="182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2</xdr:col>
      <xdr:colOff>1018697</xdr:colOff>
      <xdr:row>32</xdr:row>
      <xdr:rowOff>26196</xdr:rowOff>
    </xdr:from>
    <xdr:ext cx="356616" cy="18288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E3B3B6D-C34D-4461-9BEE-9DD53236B8A6}"/>
            </a:ext>
          </a:extLst>
        </xdr:cNvPr>
        <xdr:cNvSpPr txBox="1"/>
      </xdr:nvSpPr>
      <xdr:spPr>
        <a:xfrm>
          <a:off x="1460657" y="6480336"/>
          <a:ext cx="356616" cy="182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twoCellAnchor>
    <xdr:from>
      <xdr:col>5</xdr:col>
      <xdr:colOff>91440</xdr:colOff>
      <xdr:row>26</xdr:row>
      <xdr:rowOff>22860</xdr:rowOff>
    </xdr:from>
    <xdr:to>
      <xdr:col>7</xdr:col>
      <xdr:colOff>671244</xdr:colOff>
      <xdr:row>26</xdr:row>
      <xdr:rowOff>196215</xdr:rowOff>
    </xdr:to>
    <xdr:sp macro="" textlink="">
      <xdr:nvSpPr>
        <xdr:cNvPr id="30" name="Arrow: Chevron 5">
          <a:extLst>
            <a:ext uri="{FF2B5EF4-FFF2-40B4-BE49-F238E27FC236}">
              <a16:creationId xmlns:a16="http://schemas.microsoft.com/office/drawing/2014/main" id="{C21ED608-485A-4A42-ADC0-949FC272E1CD}"/>
            </a:ext>
          </a:extLst>
        </xdr:cNvPr>
        <xdr:cNvSpPr/>
      </xdr:nvSpPr>
      <xdr:spPr>
        <a:xfrm>
          <a:off x="2057400" y="5402580"/>
          <a:ext cx="2317164" cy="173355"/>
        </a:xfrm>
        <a:prstGeom prst="chevron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>
              <a:lumMod val="75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Workcenter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Timelines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13</xdr:col>
      <xdr:colOff>861060</xdr:colOff>
      <xdr:row>23</xdr:row>
      <xdr:rowOff>213360</xdr:rowOff>
    </xdr:from>
    <xdr:to>
      <xdr:col>16</xdr:col>
      <xdr:colOff>802005</xdr:colOff>
      <xdr:row>24</xdr:row>
      <xdr:rowOff>176403</xdr:rowOff>
    </xdr:to>
    <xdr:sp macro="" textlink="">
      <xdr:nvSpPr>
        <xdr:cNvPr id="31" name="Arrow: Chevron 5">
          <a:extLst>
            <a:ext uri="{FF2B5EF4-FFF2-40B4-BE49-F238E27FC236}">
              <a16:creationId xmlns:a16="http://schemas.microsoft.com/office/drawing/2014/main" id="{721A9C88-993A-4A5C-A08F-968F42B3A149}"/>
            </a:ext>
          </a:extLst>
        </xdr:cNvPr>
        <xdr:cNvSpPr/>
      </xdr:nvSpPr>
      <xdr:spPr>
        <a:xfrm>
          <a:off x="9776460" y="5059680"/>
          <a:ext cx="2546985" cy="191643"/>
        </a:xfrm>
        <a:prstGeom prst="chevron">
          <a:avLst/>
        </a:prstGeom>
        <a:solidFill>
          <a:schemeClr val="accent5">
            <a:lumMod val="40000"/>
            <a:lumOff val="60000"/>
          </a:schemeClr>
        </a:solidFill>
        <a:ln w="6350">
          <a:solidFill>
            <a:schemeClr val="accent5">
              <a:lumMod val="75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Drawing Cfg</a:t>
          </a:r>
        </a:p>
      </xdr:txBody>
    </xdr:sp>
    <xdr:clientData/>
  </xdr:twoCellAnchor>
  <xdr:oneCellAnchor>
    <xdr:from>
      <xdr:col>2</xdr:col>
      <xdr:colOff>1066800</xdr:colOff>
      <xdr:row>29</xdr:row>
      <xdr:rowOff>228600</xdr:rowOff>
    </xdr:from>
    <xdr:ext cx="356616" cy="21025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B532F0C-A0FC-4022-896A-D1902DEDBA92}"/>
            </a:ext>
          </a:extLst>
        </xdr:cNvPr>
        <xdr:cNvSpPr txBox="1"/>
      </xdr:nvSpPr>
      <xdr:spPr>
        <a:xfrm>
          <a:off x="1508760" y="6141720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AS</a:t>
          </a:r>
        </a:p>
      </xdr:txBody>
    </xdr:sp>
    <xdr:clientData/>
  </xdr:oneCellAnchor>
  <xdr:twoCellAnchor>
    <xdr:from>
      <xdr:col>14</xdr:col>
      <xdr:colOff>3345</xdr:colOff>
      <xdr:row>13</xdr:row>
      <xdr:rowOff>0</xdr:rowOff>
    </xdr:from>
    <xdr:to>
      <xdr:col>17</xdr:col>
      <xdr:colOff>171</xdr:colOff>
      <xdr:row>13</xdr:row>
      <xdr:rowOff>164592</xdr:rowOff>
    </xdr:to>
    <xdr:sp macro="" textlink="">
      <xdr:nvSpPr>
        <xdr:cNvPr id="33" name="Arrow: Chevron 3">
          <a:extLst>
            <a:ext uri="{FF2B5EF4-FFF2-40B4-BE49-F238E27FC236}">
              <a16:creationId xmlns:a16="http://schemas.microsoft.com/office/drawing/2014/main" id="{B53D4838-C652-4D78-861C-21F547150BFC}"/>
            </a:ext>
          </a:extLst>
        </xdr:cNvPr>
        <xdr:cNvSpPr/>
      </xdr:nvSpPr>
      <xdr:spPr>
        <a:xfrm>
          <a:off x="9787425" y="2865120"/>
          <a:ext cx="2602866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Data Security</a:t>
          </a:r>
        </a:p>
      </xdr:txBody>
    </xdr:sp>
    <xdr:clientData/>
  </xdr:twoCellAnchor>
  <xdr:twoCellAnchor>
    <xdr:from>
      <xdr:col>8</xdr:col>
      <xdr:colOff>30480</xdr:colOff>
      <xdr:row>13</xdr:row>
      <xdr:rowOff>14935</xdr:rowOff>
    </xdr:from>
    <xdr:to>
      <xdr:col>10</xdr:col>
      <xdr:colOff>863990</xdr:colOff>
      <xdr:row>13</xdr:row>
      <xdr:rowOff>179527</xdr:rowOff>
    </xdr:to>
    <xdr:sp macro="" textlink="">
      <xdr:nvSpPr>
        <xdr:cNvPr id="34" name="Arrow: Chevron 3">
          <a:extLst>
            <a:ext uri="{FF2B5EF4-FFF2-40B4-BE49-F238E27FC236}">
              <a16:creationId xmlns:a16="http://schemas.microsoft.com/office/drawing/2014/main" id="{03D8BE8C-A2C0-407A-B810-42C06D370056}"/>
            </a:ext>
          </a:extLst>
        </xdr:cNvPr>
        <xdr:cNvSpPr/>
      </xdr:nvSpPr>
      <xdr:spPr>
        <a:xfrm>
          <a:off x="4602480" y="2880055"/>
          <a:ext cx="2570870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Login Security </a:t>
          </a:r>
        </a:p>
      </xdr:txBody>
    </xdr:sp>
    <xdr:clientData/>
  </xdr:twoCellAnchor>
  <xdr:twoCellAnchor>
    <xdr:from>
      <xdr:col>10</xdr:col>
      <xdr:colOff>868533</xdr:colOff>
      <xdr:row>13</xdr:row>
      <xdr:rowOff>21384</xdr:rowOff>
    </xdr:from>
    <xdr:to>
      <xdr:col>14</xdr:col>
      <xdr:colOff>7790</xdr:colOff>
      <xdr:row>13</xdr:row>
      <xdr:rowOff>185976</xdr:rowOff>
    </xdr:to>
    <xdr:sp macro="" textlink="">
      <xdr:nvSpPr>
        <xdr:cNvPr id="35" name="Arrow: Chevron 3">
          <a:extLst>
            <a:ext uri="{FF2B5EF4-FFF2-40B4-BE49-F238E27FC236}">
              <a16:creationId xmlns:a16="http://schemas.microsoft.com/office/drawing/2014/main" id="{EF69BCC7-911C-4F45-A333-3F2B383BA5BD}"/>
            </a:ext>
          </a:extLst>
        </xdr:cNvPr>
        <xdr:cNvSpPr/>
      </xdr:nvSpPr>
      <xdr:spPr>
        <a:xfrm>
          <a:off x="7177893" y="2886504"/>
          <a:ext cx="2613977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SQL Security </a:t>
          </a:r>
        </a:p>
      </xdr:txBody>
    </xdr:sp>
    <xdr:clientData/>
  </xdr:twoCellAnchor>
  <xdr:twoCellAnchor>
    <xdr:from>
      <xdr:col>5</xdr:col>
      <xdr:colOff>53340</xdr:colOff>
      <xdr:row>15</xdr:row>
      <xdr:rowOff>38100</xdr:rowOff>
    </xdr:from>
    <xdr:to>
      <xdr:col>16</xdr:col>
      <xdr:colOff>866776</xdr:colOff>
      <xdr:row>15</xdr:row>
      <xdr:rowOff>190500</xdr:rowOff>
    </xdr:to>
    <xdr:sp macro="" textlink="">
      <xdr:nvSpPr>
        <xdr:cNvPr id="36" name="Arrow: Chevron 3">
          <a:extLst>
            <a:ext uri="{FF2B5EF4-FFF2-40B4-BE49-F238E27FC236}">
              <a16:creationId xmlns:a16="http://schemas.microsoft.com/office/drawing/2014/main" id="{596EB904-3B7C-41B7-9782-2089771CDCD9}"/>
            </a:ext>
          </a:extLst>
        </xdr:cNvPr>
        <xdr:cNvSpPr/>
      </xdr:nvSpPr>
      <xdr:spPr>
        <a:xfrm>
          <a:off x="2019300" y="3208020"/>
          <a:ext cx="10368916" cy="152400"/>
        </a:xfrm>
        <a:prstGeom prst="chevron">
          <a:avLst/>
        </a:prstGeom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Project Travelers / Procedures / Vendor Data</a:t>
          </a:r>
        </a:p>
      </xdr:txBody>
    </xdr:sp>
    <xdr:clientData/>
  </xdr:twoCellAnchor>
  <xdr:twoCellAnchor>
    <xdr:from>
      <xdr:col>5</xdr:col>
      <xdr:colOff>15240</xdr:colOff>
      <xdr:row>33</xdr:row>
      <xdr:rowOff>0</xdr:rowOff>
    </xdr:from>
    <xdr:to>
      <xdr:col>16</xdr:col>
      <xdr:colOff>810768</xdr:colOff>
      <xdr:row>33</xdr:row>
      <xdr:rowOff>164592</xdr:rowOff>
    </xdr:to>
    <xdr:sp macro="" textlink="">
      <xdr:nvSpPr>
        <xdr:cNvPr id="37" name="Arrow: Chevron 12">
          <a:extLst>
            <a:ext uri="{FF2B5EF4-FFF2-40B4-BE49-F238E27FC236}">
              <a16:creationId xmlns:a16="http://schemas.microsoft.com/office/drawing/2014/main" id="{8BBAB3B8-4070-4370-80DB-A29BA02C47D0}"/>
            </a:ext>
          </a:extLst>
        </xdr:cNvPr>
        <xdr:cNvSpPr/>
      </xdr:nvSpPr>
      <xdr:spPr>
        <a:xfrm>
          <a:off x="1981200" y="6682740"/>
          <a:ext cx="10351008" cy="164592"/>
        </a:xfrm>
        <a:prstGeom prst="chevron">
          <a:avLst/>
        </a:prstGeom>
        <a:solidFill>
          <a:schemeClr val="bg2">
            <a:lumMod val="50000"/>
            <a:alpha val="75000"/>
          </a:schemeClr>
        </a:solidFill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CM Drilldowns</a:t>
          </a:r>
        </a:p>
      </xdr:txBody>
    </xdr:sp>
    <xdr:clientData/>
  </xdr:twoCellAnchor>
  <xdr:twoCellAnchor>
    <xdr:from>
      <xdr:col>5</xdr:col>
      <xdr:colOff>30480</xdr:colOff>
      <xdr:row>16</xdr:row>
      <xdr:rowOff>182880</xdr:rowOff>
    </xdr:from>
    <xdr:to>
      <xdr:col>8</xdr:col>
      <xdr:colOff>15240</xdr:colOff>
      <xdr:row>17</xdr:row>
      <xdr:rowOff>118872</xdr:rowOff>
    </xdr:to>
    <xdr:sp macro="" textlink="">
      <xdr:nvSpPr>
        <xdr:cNvPr id="38" name="Arrow: Chevron 3">
          <a:extLst>
            <a:ext uri="{FF2B5EF4-FFF2-40B4-BE49-F238E27FC236}">
              <a16:creationId xmlns:a16="http://schemas.microsoft.com/office/drawing/2014/main" id="{7FC72EA6-48A5-400E-99AF-25815DE60151}"/>
            </a:ext>
          </a:extLst>
        </xdr:cNvPr>
        <xdr:cNvSpPr/>
      </xdr:nvSpPr>
      <xdr:spPr>
        <a:xfrm>
          <a:off x="1996440" y="3581400"/>
          <a:ext cx="259080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ER5C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(C20/C50R/C75)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45720</xdr:colOff>
      <xdr:row>15</xdr:row>
      <xdr:rowOff>220980</xdr:rowOff>
    </xdr:from>
    <xdr:to>
      <xdr:col>8</xdr:col>
      <xdr:colOff>38100</xdr:colOff>
      <xdr:row>16</xdr:row>
      <xdr:rowOff>156972</xdr:rowOff>
    </xdr:to>
    <xdr:sp macro="" textlink="">
      <xdr:nvSpPr>
        <xdr:cNvPr id="39" name="Arrow: Chevron 3">
          <a:extLst>
            <a:ext uri="{FF2B5EF4-FFF2-40B4-BE49-F238E27FC236}">
              <a16:creationId xmlns:a16="http://schemas.microsoft.com/office/drawing/2014/main" id="{D3AE37CC-4354-4F8B-AA5A-39E969981807}"/>
            </a:ext>
          </a:extLst>
        </xdr:cNvPr>
        <xdr:cNvSpPr/>
      </xdr:nvSpPr>
      <xdr:spPr>
        <a:xfrm>
          <a:off x="2011680" y="3390900"/>
          <a:ext cx="259842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C100R TRAVELERS</a:t>
          </a:r>
        </a:p>
      </xdr:txBody>
    </xdr:sp>
    <xdr:clientData/>
  </xdr:twoCellAnchor>
  <xdr:twoCellAnchor>
    <xdr:from>
      <xdr:col>7</xdr:col>
      <xdr:colOff>861060</xdr:colOff>
      <xdr:row>16</xdr:row>
      <xdr:rowOff>190500</xdr:rowOff>
    </xdr:from>
    <xdr:to>
      <xdr:col>13</xdr:col>
      <xdr:colOff>0</xdr:colOff>
      <xdr:row>17</xdr:row>
      <xdr:rowOff>126492</xdr:rowOff>
    </xdr:to>
    <xdr:sp macro="" textlink="">
      <xdr:nvSpPr>
        <xdr:cNvPr id="40" name="Arrow: Chevron 3">
          <a:extLst>
            <a:ext uri="{FF2B5EF4-FFF2-40B4-BE49-F238E27FC236}">
              <a16:creationId xmlns:a16="http://schemas.microsoft.com/office/drawing/2014/main" id="{F6674E1A-CB2D-45C4-976A-2E18708BE258}"/>
            </a:ext>
          </a:extLst>
        </xdr:cNvPr>
        <xdr:cNvSpPr/>
      </xdr:nvSpPr>
      <xdr:spPr>
        <a:xfrm>
          <a:off x="4564380" y="3589020"/>
          <a:ext cx="4351020" cy="164592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WMGRDR TRAVELERS</a:t>
          </a:r>
        </a:p>
      </xdr:txBody>
    </xdr:sp>
    <xdr:clientData/>
  </xdr:twoCellAnchor>
  <xdr:twoCellAnchor>
    <xdr:from>
      <xdr:col>5</xdr:col>
      <xdr:colOff>0</xdr:colOff>
      <xdr:row>18</xdr:row>
      <xdr:rowOff>121920</xdr:rowOff>
    </xdr:from>
    <xdr:to>
      <xdr:col>16</xdr:col>
      <xdr:colOff>792480</xdr:colOff>
      <xdr:row>19</xdr:row>
      <xdr:rowOff>57912</xdr:rowOff>
    </xdr:to>
    <xdr:sp macro="" textlink="">
      <xdr:nvSpPr>
        <xdr:cNvPr id="41" name="Arrow: Chevron 3">
          <a:extLst>
            <a:ext uri="{FF2B5EF4-FFF2-40B4-BE49-F238E27FC236}">
              <a16:creationId xmlns:a16="http://schemas.microsoft.com/office/drawing/2014/main" id="{89B86AC8-F80C-4C83-8C76-B56608834013}"/>
            </a:ext>
          </a:extLst>
        </xdr:cNvPr>
        <xdr:cNvSpPr/>
      </xdr:nvSpPr>
      <xdr:spPr>
        <a:xfrm>
          <a:off x="1965960" y="3977640"/>
          <a:ext cx="10347960" cy="164592"/>
        </a:xfrm>
        <a:prstGeom prst="chevron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SNSPPU TRAVELERS</a:t>
          </a:r>
        </a:p>
      </xdr:txBody>
    </xdr:sp>
    <xdr:clientData/>
  </xdr:twoCellAnchor>
  <xdr:twoCellAnchor>
    <xdr:from>
      <xdr:col>5</xdr:col>
      <xdr:colOff>7620</xdr:colOff>
      <xdr:row>19</xdr:row>
      <xdr:rowOff>114300</xdr:rowOff>
    </xdr:from>
    <xdr:to>
      <xdr:col>16</xdr:col>
      <xdr:colOff>803148</xdr:colOff>
      <xdr:row>20</xdr:row>
      <xdr:rowOff>45720</xdr:rowOff>
    </xdr:to>
    <xdr:sp macro="" textlink="">
      <xdr:nvSpPr>
        <xdr:cNvPr id="42" name="Arrow: Chevron 3">
          <a:extLst>
            <a:ext uri="{FF2B5EF4-FFF2-40B4-BE49-F238E27FC236}">
              <a16:creationId xmlns:a16="http://schemas.microsoft.com/office/drawing/2014/main" id="{AF61B837-0CBA-45F4-970C-EEB828A36158}"/>
            </a:ext>
          </a:extLst>
        </xdr:cNvPr>
        <xdr:cNvSpPr/>
      </xdr:nvSpPr>
      <xdr:spPr>
        <a:xfrm>
          <a:off x="1973580" y="4198620"/>
          <a:ext cx="10351008" cy="160020"/>
        </a:xfrm>
        <a:prstGeom prst="chevron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L2HE TRAVELERS</a:t>
          </a:r>
        </a:p>
      </xdr:txBody>
    </xdr:sp>
    <xdr:clientData/>
  </xdr:twoCellAnchor>
  <xdr:twoCellAnchor>
    <xdr:from>
      <xdr:col>5</xdr:col>
      <xdr:colOff>22860</xdr:colOff>
      <xdr:row>20</xdr:row>
      <xdr:rowOff>91440</xdr:rowOff>
    </xdr:from>
    <xdr:to>
      <xdr:col>7</xdr:col>
      <xdr:colOff>822960</xdr:colOff>
      <xdr:row>21</xdr:row>
      <xdr:rowOff>27432</xdr:rowOff>
    </xdr:to>
    <xdr:sp macro="" textlink="">
      <xdr:nvSpPr>
        <xdr:cNvPr id="43" name="Arrow: Chevron 3">
          <a:extLst>
            <a:ext uri="{FF2B5EF4-FFF2-40B4-BE49-F238E27FC236}">
              <a16:creationId xmlns:a16="http://schemas.microsoft.com/office/drawing/2014/main" id="{ABD496A3-0D66-4287-9419-447CDDED851D}"/>
            </a:ext>
          </a:extLst>
        </xdr:cNvPr>
        <xdr:cNvSpPr/>
      </xdr:nvSpPr>
      <xdr:spPr>
        <a:xfrm>
          <a:off x="1988820" y="4404360"/>
          <a:ext cx="2537460" cy="164592"/>
        </a:xfrm>
        <a:prstGeom prst="chevron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AUP TRAVELERS</a:t>
          </a:r>
        </a:p>
      </xdr:txBody>
    </xdr:sp>
    <xdr:clientData/>
  </xdr:twoCellAnchor>
  <xdr:twoCellAnchor>
    <xdr:from>
      <xdr:col>5</xdr:col>
      <xdr:colOff>7620</xdr:colOff>
      <xdr:row>17</xdr:row>
      <xdr:rowOff>152400</xdr:rowOff>
    </xdr:from>
    <xdr:to>
      <xdr:col>16</xdr:col>
      <xdr:colOff>784860</xdr:colOff>
      <xdr:row>18</xdr:row>
      <xdr:rowOff>83820</xdr:rowOff>
    </xdr:to>
    <xdr:sp macro="" textlink="">
      <xdr:nvSpPr>
        <xdr:cNvPr id="44" name="Arrow: Chevron 3">
          <a:extLst>
            <a:ext uri="{FF2B5EF4-FFF2-40B4-BE49-F238E27FC236}">
              <a16:creationId xmlns:a16="http://schemas.microsoft.com/office/drawing/2014/main" id="{C332A308-50E2-460E-A6D1-EEAEE91F8691}"/>
            </a:ext>
          </a:extLst>
        </xdr:cNvPr>
        <xdr:cNvSpPr/>
      </xdr:nvSpPr>
      <xdr:spPr>
        <a:xfrm>
          <a:off x="1973580" y="3779520"/>
          <a:ext cx="10332720" cy="160020"/>
        </a:xfrm>
        <a:prstGeom prst="chevron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STP/SRFRD TRAVELERS</a:t>
          </a:r>
        </a:p>
      </xdr:txBody>
    </xdr:sp>
    <xdr:clientData/>
  </xdr:twoCellAnchor>
  <xdr:twoCellAnchor>
    <xdr:from>
      <xdr:col>5</xdr:col>
      <xdr:colOff>7620</xdr:colOff>
      <xdr:row>8</xdr:row>
      <xdr:rowOff>220980</xdr:rowOff>
    </xdr:from>
    <xdr:to>
      <xdr:col>8</xdr:col>
      <xdr:colOff>6983</xdr:colOff>
      <xdr:row>9</xdr:row>
      <xdr:rowOff>200807</xdr:rowOff>
    </xdr:to>
    <xdr:sp macro="" textlink="">
      <xdr:nvSpPr>
        <xdr:cNvPr id="45" name="Arrow: Chevron 39">
          <a:extLst>
            <a:ext uri="{FF2B5EF4-FFF2-40B4-BE49-F238E27FC236}">
              <a16:creationId xmlns:a16="http://schemas.microsoft.com/office/drawing/2014/main" id="{F0A8E20F-C2B2-4808-8D59-F7D1555CDD44}"/>
            </a:ext>
          </a:extLst>
        </xdr:cNvPr>
        <xdr:cNvSpPr/>
      </xdr:nvSpPr>
      <xdr:spPr>
        <a:xfrm>
          <a:off x="1973580" y="2087880"/>
          <a:ext cx="2605403" cy="208427"/>
        </a:xfrm>
        <a:prstGeom prst="chevron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 panose="020F0502020204030204" pitchFamily="34" charset="0"/>
              <a:cs typeface="Calibri" panose="020F0502020204030204" pitchFamily="34" charset="0"/>
            </a:rPr>
            <a:t>Compentency</a:t>
          </a:r>
          <a:endParaRPr lang="en-IN" sz="1100" b="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10</xdr:col>
      <xdr:colOff>819856</xdr:colOff>
      <xdr:row>9</xdr:row>
      <xdr:rowOff>852</xdr:rowOff>
    </xdr:from>
    <xdr:to>
      <xdr:col>13</xdr:col>
      <xdr:colOff>724606</xdr:colOff>
      <xdr:row>9</xdr:row>
      <xdr:rowOff>198852</xdr:rowOff>
    </xdr:to>
    <xdr:sp macro="" textlink="">
      <xdr:nvSpPr>
        <xdr:cNvPr id="46" name="Arrow: Chevron 39">
          <a:extLst>
            <a:ext uri="{FF2B5EF4-FFF2-40B4-BE49-F238E27FC236}">
              <a16:creationId xmlns:a16="http://schemas.microsoft.com/office/drawing/2014/main" id="{DE335932-6253-4D86-8F7F-AC927BD99539}"/>
            </a:ext>
          </a:extLst>
        </xdr:cNvPr>
        <xdr:cNvSpPr/>
      </xdr:nvSpPr>
      <xdr:spPr>
        <a:xfrm>
          <a:off x="7129216" y="2096352"/>
          <a:ext cx="2510790" cy="198000"/>
        </a:xfrm>
        <a:prstGeom prst="chevron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VTA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Use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853440</xdr:colOff>
      <xdr:row>9</xdr:row>
      <xdr:rowOff>0</xdr:rowOff>
    </xdr:from>
    <xdr:to>
      <xdr:col>10</xdr:col>
      <xdr:colOff>758190</xdr:colOff>
      <xdr:row>9</xdr:row>
      <xdr:rowOff>198000</xdr:rowOff>
    </xdr:to>
    <xdr:sp macro="" textlink="">
      <xdr:nvSpPr>
        <xdr:cNvPr id="47" name="Arrow: Chevron 39">
          <a:extLst>
            <a:ext uri="{FF2B5EF4-FFF2-40B4-BE49-F238E27FC236}">
              <a16:creationId xmlns:a16="http://schemas.microsoft.com/office/drawing/2014/main" id="{31E36185-2135-4503-9807-CC9C3E0F0043}"/>
            </a:ext>
          </a:extLst>
        </xdr:cNvPr>
        <xdr:cNvSpPr/>
      </xdr:nvSpPr>
      <xdr:spPr>
        <a:xfrm>
          <a:off x="4556760" y="2095500"/>
          <a:ext cx="2510790" cy="198000"/>
        </a:xfrm>
        <a:prstGeom prst="chevron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FE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Onset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38100</xdr:colOff>
      <xdr:row>13</xdr:row>
      <xdr:rowOff>0</xdr:rowOff>
    </xdr:from>
    <xdr:to>
      <xdr:col>7</xdr:col>
      <xdr:colOff>853440</xdr:colOff>
      <xdr:row>13</xdr:row>
      <xdr:rowOff>164592</xdr:rowOff>
    </xdr:to>
    <xdr:sp macro="" textlink="">
      <xdr:nvSpPr>
        <xdr:cNvPr id="48" name="Arrow: Chevron 3">
          <a:extLst>
            <a:ext uri="{FF2B5EF4-FFF2-40B4-BE49-F238E27FC236}">
              <a16:creationId xmlns:a16="http://schemas.microsoft.com/office/drawing/2014/main" id="{95F7C76B-C701-4DF6-8817-EC52E933875E}"/>
            </a:ext>
          </a:extLst>
        </xdr:cNvPr>
        <xdr:cNvSpPr/>
      </xdr:nvSpPr>
      <xdr:spPr>
        <a:xfrm>
          <a:off x="2004060" y="2865120"/>
          <a:ext cx="2552700" cy="164592"/>
        </a:xfrm>
        <a:prstGeom prst="chevron">
          <a:avLst/>
        </a:prstGeom>
        <a:solidFill>
          <a:schemeClr val="accent3">
            <a:lumMod val="40000"/>
            <a:lumOff val="60000"/>
          </a:schemeClr>
        </a:solidFill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GRID</a:t>
          </a:r>
          <a:r>
            <a:rPr lang="en-IN" sz="1100" baseline="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 / GRAPH UPGRADE</a:t>
          </a:r>
          <a:endParaRPr lang="en-IN" sz="1100">
            <a:solidFill>
              <a:srgbClr val="FF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0</xdr:colOff>
      <xdr:row>23</xdr:row>
      <xdr:rowOff>190500</xdr:rowOff>
    </xdr:from>
    <xdr:to>
      <xdr:col>8</xdr:col>
      <xdr:colOff>0</xdr:colOff>
      <xdr:row>24</xdr:row>
      <xdr:rowOff>129540</xdr:rowOff>
    </xdr:to>
    <xdr:sp macro="" textlink="">
      <xdr:nvSpPr>
        <xdr:cNvPr id="49" name="Arrow: Chevron 5">
          <a:extLst>
            <a:ext uri="{FF2B5EF4-FFF2-40B4-BE49-F238E27FC236}">
              <a16:creationId xmlns:a16="http://schemas.microsoft.com/office/drawing/2014/main" id="{91AD5FF3-14A4-4756-AA25-2E5A0E4428E5}"/>
            </a:ext>
          </a:extLst>
        </xdr:cNvPr>
        <xdr:cNvSpPr/>
      </xdr:nvSpPr>
      <xdr:spPr>
        <a:xfrm>
          <a:off x="1965960" y="5036820"/>
          <a:ext cx="2606040" cy="167640"/>
        </a:xfrm>
        <a:prstGeom prst="chevron">
          <a:avLst/>
        </a:prstGeom>
        <a:solidFill>
          <a:schemeClr val="accent5">
            <a:lumMod val="40000"/>
            <a:lumOff val="60000"/>
          </a:schemeClr>
        </a:solidFill>
        <a:ln w="6350">
          <a:solidFill>
            <a:schemeClr val="accent5">
              <a:lumMod val="75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KPIs/ACLs</a:t>
          </a:r>
        </a:p>
      </xdr:txBody>
    </xdr:sp>
    <xdr:clientData/>
  </xdr:twoCellAnchor>
  <xdr:twoCellAnchor>
    <xdr:from>
      <xdr:col>11</xdr:col>
      <xdr:colOff>20638</xdr:colOff>
      <xdr:row>23</xdr:row>
      <xdr:rowOff>198311</xdr:rowOff>
    </xdr:from>
    <xdr:to>
      <xdr:col>13</xdr:col>
      <xdr:colOff>794068</xdr:colOff>
      <xdr:row>24</xdr:row>
      <xdr:rowOff>161354</xdr:rowOff>
    </xdr:to>
    <xdr:sp macro="" textlink="">
      <xdr:nvSpPr>
        <xdr:cNvPr id="50" name="Arrow: Chevron 5">
          <a:extLst>
            <a:ext uri="{FF2B5EF4-FFF2-40B4-BE49-F238E27FC236}">
              <a16:creationId xmlns:a16="http://schemas.microsoft.com/office/drawing/2014/main" id="{C51BD491-6433-4AAE-80F6-8F27956999D5}"/>
            </a:ext>
          </a:extLst>
        </xdr:cNvPr>
        <xdr:cNvSpPr/>
      </xdr:nvSpPr>
      <xdr:spPr>
        <a:xfrm>
          <a:off x="7198678" y="5044631"/>
          <a:ext cx="2510790" cy="191643"/>
        </a:xfrm>
        <a:prstGeom prst="chevron">
          <a:avLst/>
        </a:prstGeom>
        <a:solidFill>
          <a:schemeClr val="accent5">
            <a:lumMod val="40000"/>
            <a:lumOff val="60000"/>
          </a:schemeClr>
        </a:solidFill>
        <a:ln w="6350">
          <a:solidFill>
            <a:schemeClr val="accent5">
              <a:lumMod val="75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Process Flow</a:t>
          </a:r>
        </a:p>
      </xdr:txBody>
    </xdr:sp>
    <xdr:clientData/>
  </xdr:twoCellAnchor>
  <xdr:twoCellAnchor>
    <xdr:from>
      <xdr:col>8</xdr:col>
      <xdr:colOff>39372</xdr:colOff>
      <xdr:row>23</xdr:row>
      <xdr:rowOff>190691</xdr:rowOff>
    </xdr:from>
    <xdr:to>
      <xdr:col>10</xdr:col>
      <xdr:colOff>848996</xdr:colOff>
      <xdr:row>24</xdr:row>
      <xdr:rowOff>153734</xdr:rowOff>
    </xdr:to>
    <xdr:sp macro="" textlink="">
      <xdr:nvSpPr>
        <xdr:cNvPr id="51" name="Arrow: Chevron 5">
          <a:extLst>
            <a:ext uri="{FF2B5EF4-FFF2-40B4-BE49-F238E27FC236}">
              <a16:creationId xmlns:a16="http://schemas.microsoft.com/office/drawing/2014/main" id="{98D53E59-C9ED-4DAE-A413-861898246CF9}"/>
            </a:ext>
          </a:extLst>
        </xdr:cNvPr>
        <xdr:cNvSpPr/>
      </xdr:nvSpPr>
      <xdr:spPr>
        <a:xfrm>
          <a:off x="4611372" y="5037011"/>
          <a:ext cx="2546984" cy="191643"/>
        </a:xfrm>
        <a:prstGeom prst="chevron">
          <a:avLst/>
        </a:prstGeom>
        <a:solidFill>
          <a:schemeClr val="accent5">
            <a:lumMod val="40000"/>
            <a:lumOff val="60000"/>
          </a:schemeClr>
        </a:solidFill>
        <a:ln w="6350">
          <a:solidFill>
            <a:schemeClr val="accent5">
              <a:lumMod val="75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Part Status/Trace</a:t>
          </a:r>
        </a:p>
      </xdr:txBody>
    </xdr:sp>
    <xdr:clientData/>
  </xdr:twoCellAnchor>
  <xdr:twoCellAnchor>
    <xdr:from>
      <xdr:col>8</xdr:col>
      <xdr:colOff>46990</xdr:colOff>
      <xdr:row>27</xdr:row>
      <xdr:rowOff>30480</xdr:rowOff>
    </xdr:from>
    <xdr:to>
      <xdr:col>10</xdr:col>
      <xdr:colOff>626794</xdr:colOff>
      <xdr:row>27</xdr:row>
      <xdr:rowOff>213360</xdr:rowOff>
    </xdr:to>
    <xdr:sp macro="" textlink="">
      <xdr:nvSpPr>
        <xdr:cNvPr id="52" name="Arrow: Chevron 5">
          <a:extLst>
            <a:ext uri="{FF2B5EF4-FFF2-40B4-BE49-F238E27FC236}">
              <a16:creationId xmlns:a16="http://schemas.microsoft.com/office/drawing/2014/main" id="{C7DE157E-A0AB-47A9-8A94-5626BDD9247A}"/>
            </a:ext>
          </a:extLst>
        </xdr:cNvPr>
        <xdr:cNvSpPr/>
      </xdr:nvSpPr>
      <xdr:spPr>
        <a:xfrm>
          <a:off x="4618990" y="5638800"/>
          <a:ext cx="2317164" cy="182880"/>
        </a:xfrm>
        <a:prstGeom prst="chevron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accent4">
              <a:lumMod val="75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ASSY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Part Verification 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14604</xdr:colOff>
      <xdr:row>27</xdr:row>
      <xdr:rowOff>32068</xdr:rowOff>
    </xdr:from>
    <xdr:to>
      <xdr:col>13</xdr:col>
      <xdr:colOff>594408</xdr:colOff>
      <xdr:row>27</xdr:row>
      <xdr:rowOff>211773</xdr:rowOff>
    </xdr:to>
    <xdr:sp macro="" textlink="">
      <xdr:nvSpPr>
        <xdr:cNvPr id="53" name="Arrow: Chevron 5">
          <a:extLst>
            <a:ext uri="{FF2B5EF4-FFF2-40B4-BE49-F238E27FC236}">
              <a16:creationId xmlns:a16="http://schemas.microsoft.com/office/drawing/2014/main" id="{05B6D5F9-2128-48C4-94C2-9C07D4FE40C2}"/>
            </a:ext>
          </a:extLst>
        </xdr:cNvPr>
        <xdr:cNvSpPr/>
      </xdr:nvSpPr>
      <xdr:spPr>
        <a:xfrm>
          <a:off x="7192644" y="5640388"/>
          <a:ext cx="2317164" cy="179705"/>
        </a:xfrm>
        <a:prstGeom prst="chevron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accent4">
              <a:lumMod val="75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Traveler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14</xdr:col>
      <xdr:colOff>120967</xdr:colOff>
      <xdr:row>27</xdr:row>
      <xdr:rowOff>35243</xdr:rowOff>
    </xdr:from>
    <xdr:to>
      <xdr:col>16</xdr:col>
      <xdr:colOff>720138</xdr:colOff>
      <xdr:row>27</xdr:row>
      <xdr:rowOff>208598</xdr:rowOff>
    </xdr:to>
    <xdr:sp macro="" textlink="">
      <xdr:nvSpPr>
        <xdr:cNvPr id="54" name="Arrow: Chevron 5">
          <a:extLst>
            <a:ext uri="{FF2B5EF4-FFF2-40B4-BE49-F238E27FC236}">
              <a16:creationId xmlns:a16="http://schemas.microsoft.com/office/drawing/2014/main" id="{125D8720-AD41-4301-A170-499BEA911C6C}"/>
            </a:ext>
          </a:extLst>
        </xdr:cNvPr>
        <xdr:cNvSpPr/>
      </xdr:nvSpPr>
      <xdr:spPr>
        <a:xfrm>
          <a:off x="9905047" y="5643563"/>
          <a:ext cx="2336531" cy="173355"/>
        </a:xfrm>
        <a:prstGeom prst="chevron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accent4">
              <a:lumMod val="75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Data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60960</xdr:colOff>
      <xdr:row>27</xdr:row>
      <xdr:rowOff>30480</xdr:rowOff>
    </xdr:from>
    <xdr:to>
      <xdr:col>7</xdr:col>
      <xdr:colOff>640764</xdr:colOff>
      <xdr:row>27</xdr:row>
      <xdr:rowOff>213360</xdr:rowOff>
    </xdr:to>
    <xdr:sp macro="" textlink="">
      <xdr:nvSpPr>
        <xdr:cNvPr id="55" name="Arrow: Chevron 5">
          <a:extLst>
            <a:ext uri="{FF2B5EF4-FFF2-40B4-BE49-F238E27FC236}">
              <a16:creationId xmlns:a16="http://schemas.microsoft.com/office/drawing/2014/main" id="{D0CE58DB-2C15-443E-91A9-DDAAB1393006}"/>
            </a:ext>
          </a:extLst>
        </xdr:cNvPr>
        <xdr:cNvSpPr/>
      </xdr:nvSpPr>
      <xdr:spPr>
        <a:xfrm>
          <a:off x="2026920" y="5638800"/>
          <a:ext cx="2317164" cy="182880"/>
        </a:xfrm>
        <a:prstGeom prst="chevron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accent4">
              <a:lumMod val="75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Closure</a:t>
          </a:r>
          <a:r>
            <a:rPr lang="en-IN" sz="1100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Completion</a:t>
          </a:r>
          <a:endParaRPr lang="en-IN" sz="1100">
            <a:solidFill>
              <a:sysClr val="windowText" lastClr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5</xdr:col>
      <xdr:colOff>15240</xdr:colOff>
      <xdr:row>32</xdr:row>
      <xdr:rowOff>30480</xdr:rowOff>
    </xdr:from>
    <xdr:to>
      <xdr:col>16</xdr:col>
      <xdr:colOff>810768</xdr:colOff>
      <xdr:row>32</xdr:row>
      <xdr:rowOff>195072</xdr:rowOff>
    </xdr:to>
    <xdr:sp macro="" textlink="">
      <xdr:nvSpPr>
        <xdr:cNvPr id="56" name="Arrow: Chevron 12">
          <a:extLst>
            <a:ext uri="{FF2B5EF4-FFF2-40B4-BE49-F238E27FC236}">
              <a16:creationId xmlns:a16="http://schemas.microsoft.com/office/drawing/2014/main" id="{01384FF4-3381-4CA0-BDE5-59498A42AAF3}"/>
            </a:ext>
          </a:extLst>
        </xdr:cNvPr>
        <xdr:cNvSpPr/>
      </xdr:nvSpPr>
      <xdr:spPr>
        <a:xfrm>
          <a:off x="1981200" y="6484620"/>
          <a:ext cx="10351008" cy="164592"/>
        </a:xfrm>
        <a:prstGeom prst="chevron">
          <a:avLst/>
        </a:prstGeom>
        <a:solidFill>
          <a:schemeClr val="bg2">
            <a:lumMod val="50000"/>
            <a:alpha val="75000"/>
          </a:schemeClr>
        </a:solidFill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PROJECT</a:t>
          </a:r>
          <a:r>
            <a:rPr lang="en-IN" sz="1100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 PORTAL</a:t>
          </a:r>
          <a:endParaRPr lang="en-IN" sz="1100">
            <a:solidFill>
              <a:schemeClr val="tx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2</xdr:col>
      <xdr:colOff>1005840</xdr:colOff>
      <xdr:row>15</xdr:row>
      <xdr:rowOff>129540</xdr:rowOff>
    </xdr:from>
    <xdr:ext cx="356616" cy="21025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10C3EC1-52A8-4E68-9418-6B721D215D95}"/>
            </a:ext>
          </a:extLst>
        </xdr:cNvPr>
        <xdr:cNvSpPr txBox="1"/>
      </xdr:nvSpPr>
      <xdr:spPr>
        <a:xfrm>
          <a:off x="1447800" y="3299460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AS</a:t>
          </a:r>
        </a:p>
      </xdr:txBody>
    </xdr:sp>
    <xdr:clientData/>
  </xdr:oneCellAnchor>
  <xdr:oneCellAnchor>
    <xdr:from>
      <xdr:col>2</xdr:col>
      <xdr:colOff>1059180</xdr:colOff>
      <xdr:row>37</xdr:row>
      <xdr:rowOff>75248</xdr:rowOff>
    </xdr:from>
    <xdr:ext cx="321468" cy="21025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4F076B66-2672-426F-B886-1F4093FFE557}"/>
            </a:ext>
          </a:extLst>
        </xdr:cNvPr>
        <xdr:cNvSpPr txBox="1"/>
      </xdr:nvSpPr>
      <xdr:spPr>
        <a:xfrm>
          <a:off x="1501140" y="7527608"/>
          <a:ext cx="32146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VB</a:t>
          </a:r>
        </a:p>
      </xdr:txBody>
    </xdr:sp>
    <xdr:clientData/>
  </xdr:oneCellAnchor>
  <xdr:oneCellAnchor>
    <xdr:from>
      <xdr:col>2</xdr:col>
      <xdr:colOff>1043940</xdr:colOff>
      <xdr:row>39</xdr:row>
      <xdr:rowOff>0</xdr:rowOff>
    </xdr:from>
    <xdr:ext cx="356616" cy="21025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DB9F524-95B5-4E1F-B4A8-09476795AF7F}"/>
            </a:ext>
          </a:extLst>
        </xdr:cNvPr>
        <xdr:cNvSpPr txBox="1"/>
      </xdr:nvSpPr>
      <xdr:spPr>
        <a:xfrm>
          <a:off x="1485900" y="7757160"/>
          <a:ext cx="356616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MD</a:t>
          </a:r>
        </a:p>
      </xdr:txBody>
    </xdr:sp>
    <xdr:clientData/>
  </xdr:oneCellAnchor>
  <xdr:twoCellAnchor>
    <xdr:from>
      <xdr:col>3</xdr:col>
      <xdr:colOff>45720</xdr:colOff>
      <xdr:row>35</xdr:row>
      <xdr:rowOff>45720</xdr:rowOff>
    </xdr:from>
    <xdr:to>
      <xdr:col>5</xdr:col>
      <xdr:colOff>693419</xdr:colOff>
      <xdr:row>36</xdr:row>
      <xdr:rowOff>141288</xdr:rowOff>
    </xdr:to>
    <xdr:sp macro="" textlink="">
      <xdr:nvSpPr>
        <xdr:cNvPr id="60" name="Flowchart: Decision 59">
          <a:extLst>
            <a:ext uri="{FF2B5EF4-FFF2-40B4-BE49-F238E27FC236}">
              <a16:creationId xmlns:a16="http://schemas.microsoft.com/office/drawing/2014/main" id="{C9550674-F9F3-48C2-B054-890E2057405A}"/>
            </a:ext>
          </a:extLst>
        </xdr:cNvPr>
        <xdr:cNvSpPr/>
      </xdr:nvSpPr>
      <xdr:spPr>
        <a:xfrm>
          <a:off x="1828800" y="703326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twoCellAnchor>
    <xdr:from>
      <xdr:col>3</xdr:col>
      <xdr:colOff>7620</xdr:colOff>
      <xdr:row>26</xdr:row>
      <xdr:rowOff>53340</xdr:rowOff>
    </xdr:from>
    <xdr:to>
      <xdr:col>5</xdr:col>
      <xdr:colOff>655319</xdr:colOff>
      <xdr:row>27</xdr:row>
      <xdr:rowOff>156528</xdr:rowOff>
    </xdr:to>
    <xdr:sp macro="" textlink="">
      <xdr:nvSpPr>
        <xdr:cNvPr id="61" name="Flowchart: Decision 60">
          <a:extLst>
            <a:ext uri="{FF2B5EF4-FFF2-40B4-BE49-F238E27FC236}">
              <a16:creationId xmlns:a16="http://schemas.microsoft.com/office/drawing/2014/main" id="{0DC71933-7DBD-4E56-991A-989ED834A9BE}"/>
            </a:ext>
          </a:extLst>
        </xdr:cNvPr>
        <xdr:cNvSpPr/>
      </xdr:nvSpPr>
      <xdr:spPr>
        <a:xfrm>
          <a:off x="1790700" y="543306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twoCellAnchor>
    <xdr:from>
      <xdr:col>3</xdr:col>
      <xdr:colOff>38100</xdr:colOff>
      <xdr:row>23</xdr:row>
      <xdr:rowOff>38100</xdr:rowOff>
    </xdr:from>
    <xdr:to>
      <xdr:col>5</xdr:col>
      <xdr:colOff>685799</xdr:colOff>
      <xdr:row>24</xdr:row>
      <xdr:rowOff>141288</xdr:rowOff>
    </xdr:to>
    <xdr:sp macro="" textlink="">
      <xdr:nvSpPr>
        <xdr:cNvPr id="62" name="Flowchart: Decision 61">
          <a:extLst>
            <a:ext uri="{FF2B5EF4-FFF2-40B4-BE49-F238E27FC236}">
              <a16:creationId xmlns:a16="http://schemas.microsoft.com/office/drawing/2014/main" id="{CA79B02A-A35A-49F2-AD26-DE835AB79577}"/>
            </a:ext>
          </a:extLst>
        </xdr:cNvPr>
        <xdr:cNvSpPr/>
      </xdr:nvSpPr>
      <xdr:spPr>
        <a:xfrm>
          <a:off x="1821180" y="488442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twoCellAnchor>
    <xdr:from>
      <xdr:col>3</xdr:col>
      <xdr:colOff>38100</xdr:colOff>
      <xdr:row>10</xdr:row>
      <xdr:rowOff>68580</xdr:rowOff>
    </xdr:from>
    <xdr:to>
      <xdr:col>5</xdr:col>
      <xdr:colOff>685799</xdr:colOff>
      <xdr:row>12</xdr:row>
      <xdr:rowOff>95568</xdr:rowOff>
    </xdr:to>
    <xdr:sp macro="" textlink="">
      <xdr:nvSpPr>
        <xdr:cNvPr id="63" name="Flowchart: Decision 62">
          <a:extLst>
            <a:ext uri="{FF2B5EF4-FFF2-40B4-BE49-F238E27FC236}">
              <a16:creationId xmlns:a16="http://schemas.microsoft.com/office/drawing/2014/main" id="{FCD62A83-0BD8-4A54-8BC5-3443D8864AA6}"/>
            </a:ext>
          </a:extLst>
        </xdr:cNvPr>
        <xdr:cNvSpPr/>
      </xdr:nvSpPr>
      <xdr:spPr>
        <a:xfrm>
          <a:off x="1821180" y="2392680"/>
          <a:ext cx="830579" cy="331788"/>
        </a:xfrm>
        <a:prstGeom prst="flowChartDecision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600"/>
            <a:t>WHO?</a:t>
          </a:r>
        </a:p>
      </xdr:txBody>
    </xdr:sp>
    <xdr:clientData/>
  </xdr:twoCellAnchor>
  <xdr:oneCellAnchor>
    <xdr:from>
      <xdr:col>4</xdr:col>
      <xdr:colOff>76199</xdr:colOff>
      <xdr:row>8</xdr:row>
      <xdr:rowOff>1904</xdr:rowOff>
    </xdr:from>
    <xdr:ext cx="365760" cy="217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78E019C-819F-4B98-8744-7429D1BA74C4}"/>
            </a:ext>
          </a:extLst>
        </xdr:cNvPr>
        <xdr:cNvSpPr txBox="1"/>
      </xdr:nvSpPr>
      <xdr:spPr>
        <a:xfrm>
          <a:off x="1965959" y="1868804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4</xdr:col>
      <xdr:colOff>68579</xdr:colOff>
      <xdr:row>8</xdr:row>
      <xdr:rowOff>222884</xdr:rowOff>
    </xdr:from>
    <xdr:ext cx="365760" cy="217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B08EBC8-1392-4BB0-9F03-C92595AD7964}"/>
            </a:ext>
          </a:extLst>
        </xdr:cNvPr>
        <xdr:cNvSpPr txBox="1"/>
      </xdr:nvSpPr>
      <xdr:spPr>
        <a:xfrm>
          <a:off x="1958339" y="2089784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8</xdr:col>
      <xdr:colOff>7619</xdr:colOff>
      <xdr:row>8</xdr:row>
      <xdr:rowOff>222884</xdr:rowOff>
    </xdr:from>
    <xdr:ext cx="365760" cy="217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CEA6A24-B2D5-4895-BE2B-4E383A5762AD}"/>
            </a:ext>
          </a:extLst>
        </xdr:cNvPr>
        <xdr:cNvSpPr txBox="1"/>
      </xdr:nvSpPr>
      <xdr:spPr>
        <a:xfrm>
          <a:off x="4579619" y="2089784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11</xdr:col>
      <xdr:colOff>7619</xdr:colOff>
      <xdr:row>8</xdr:row>
      <xdr:rowOff>192404</xdr:rowOff>
    </xdr:from>
    <xdr:ext cx="365760" cy="217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BDE8004-1A5D-4D2A-A11A-DD4B85FEA4AB}"/>
            </a:ext>
          </a:extLst>
        </xdr:cNvPr>
        <xdr:cNvSpPr txBox="1"/>
      </xdr:nvSpPr>
      <xdr:spPr>
        <a:xfrm>
          <a:off x="7185659" y="2059304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8</xdr:col>
      <xdr:colOff>60959</xdr:colOff>
      <xdr:row>12</xdr:row>
      <xdr:rowOff>1904</xdr:rowOff>
    </xdr:from>
    <xdr:ext cx="365760" cy="217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EC78119-7EA1-4A1A-AB0F-10F28FF54110}"/>
            </a:ext>
          </a:extLst>
        </xdr:cNvPr>
        <xdr:cNvSpPr txBox="1"/>
      </xdr:nvSpPr>
      <xdr:spPr>
        <a:xfrm>
          <a:off x="4632959" y="2630804"/>
          <a:ext cx="365760" cy="217560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"/>
            <a:t>VB</a:t>
          </a:r>
        </a:p>
      </xdr:txBody>
    </xdr:sp>
    <xdr:clientData/>
  </xdr:oneCellAnchor>
  <xdr:oneCellAnchor>
    <xdr:from>
      <xdr:col>5</xdr:col>
      <xdr:colOff>91439</xdr:colOff>
      <xdr:row>15</xdr:row>
      <xdr:rowOff>24764</xdr:rowOff>
    </xdr:from>
    <xdr:ext cx="365760" cy="18288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7241C9E-6B22-48DB-84FF-33812AEE23EF}"/>
            </a:ext>
          </a:extLst>
        </xdr:cNvPr>
        <xdr:cNvSpPr txBox="1"/>
      </xdr:nvSpPr>
      <xdr:spPr>
        <a:xfrm>
          <a:off x="2057399" y="3194684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5</xdr:col>
      <xdr:colOff>83820</xdr:colOff>
      <xdr:row>32</xdr:row>
      <xdr:rowOff>30480</xdr:rowOff>
    </xdr:from>
    <xdr:ext cx="365760" cy="18288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98A86F8-EA2E-4809-955F-2D5AF2762764}"/>
            </a:ext>
          </a:extLst>
        </xdr:cNvPr>
        <xdr:cNvSpPr txBox="1"/>
      </xdr:nvSpPr>
      <xdr:spPr>
        <a:xfrm>
          <a:off x="2049780" y="648462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5</xdr:col>
      <xdr:colOff>76200</xdr:colOff>
      <xdr:row>32</xdr:row>
      <xdr:rowOff>220980</xdr:rowOff>
    </xdr:from>
    <xdr:ext cx="365760" cy="18288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D775F82-393D-4050-8B84-517313DC4D56}"/>
            </a:ext>
          </a:extLst>
        </xdr:cNvPr>
        <xdr:cNvSpPr txBox="1"/>
      </xdr:nvSpPr>
      <xdr:spPr>
        <a:xfrm>
          <a:off x="2042160" y="6675120"/>
          <a:ext cx="365760" cy="182880"/>
        </a:xfrm>
        <a:prstGeom prst="rect">
          <a:avLst/>
        </a:prstGeom>
        <a:solidFill>
          <a:srgbClr val="A16CD6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MM</a:t>
          </a:r>
        </a:p>
      </xdr:txBody>
    </xdr:sp>
    <xdr:clientData/>
  </xdr:oneCellAnchor>
  <xdr:oneCellAnchor>
    <xdr:from>
      <xdr:col>5</xdr:col>
      <xdr:colOff>7620</xdr:colOff>
      <xdr:row>37</xdr:row>
      <xdr:rowOff>53340</xdr:rowOff>
    </xdr:from>
    <xdr:ext cx="1325880" cy="48958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11E97B6-A6D2-4D22-B977-967209CFF15F}"/>
            </a:ext>
          </a:extLst>
        </xdr:cNvPr>
        <xdr:cNvSpPr txBox="1"/>
      </xdr:nvSpPr>
      <xdr:spPr>
        <a:xfrm>
          <a:off x="1973580" y="7505700"/>
          <a:ext cx="1325880" cy="489585"/>
        </a:xfrm>
        <a:prstGeom prst="rect">
          <a:avLst/>
        </a:prstGeom>
        <a:solidFill>
          <a:srgbClr val="92D050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800"/>
            <a:t>VB</a:t>
          </a:r>
        </a:p>
        <a:p>
          <a:pPr algn="ctr"/>
          <a:r>
            <a:rPr lang="en-US" sz="800"/>
            <a:t>Extra</a:t>
          </a:r>
          <a:r>
            <a:rPr lang="en-US" sz="800" baseline="0"/>
            <a:t> Time Needed to train and monitor</a:t>
          </a:r>
          <a:endParaRPr lang="en-US" sz="8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</xdr:colOff>
      <xdr:row>14</xdr:row>
      <xdr:rowOff>53340</xdr:rowOff>
    </xdr:from>
    <xdr:ext cx="1636089" cy="2286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78180" y="2994660"/>
          <a:ext cx="1636089" cy="228600"/>
        </a:xfrm>
        <a:prstGeom prst="rect">
          <a:avLst/>
        </a:prstGeom>
        <a:solidFill>
          <a:srgbClr val="92D050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ysClr val="windowText" lastClr="000000"/>
              </a:solidFill>
            </a:rPr>
            <a:t>Pansophy Team Meeting</a:t>
          </a:r>
        </a:p>
      </xdr:txBody>
    </xdr:sp>
    <xdr:clientData/>
  </xdr:oneCellAnchor>
  <xdr:oneCellAnchor>
    <xdr:from>
      <xdr:col>1</xdr:col>
      <xdr:colOff>175260</xdr:colOff>
      <xdr:row>11</xdr:row>
      <xdr:rowOff>152400</xdr:rowOff>
    </xdr:from>
    <xdr:ext cx="1274003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777240" y="2522220"/>
          <a:ext cx="12740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Typical Lunch Hour</a:t>
          </a:r>
        </a:p>
      </xdr:txBody>
    </xdr:sp>
    <xdr:clientData/>
  </xdr:oneCellAnchor>
  <xdr:oneCellAnchor>
    <xdr:from>
      <xdr:col>8</xdr:col>
      <xdr:colOff>205740</xdr:colOff>
      <xdr:row>11</xdr:row>
      <xdr:rowOff>152400</xdr:rowOff>
    </xdr:from>
    <xdr:ext cx="12740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621280" y="2522220"/>
          <a:ext cx="12740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Typical Lunch Hour</a:t>
          </a:r>
        </a:p>
      </xdr:txBody>
    </xdr:sp>
    <xdr:clientData/>
  </xdr:oneCellAnchor>
  <xdr:oneCellAnchor>
    <xdr:from>
      <xdr:col>15</xdr:col>
      <xdr:colOff>167640</xdr:colOff>
      <xdr:row>11</xdr:row>
      <xdr:rowOff>175260</xdr:rowOff>
    </xdr:from>
    <xdr:ext cx="1274003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396740" y="2545080"/>
          <a:ext cx="12740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Typical Lunch Hour</a:t>
          </a:r>
        </a:p>
      </xdr:txBody>
    </xdr:sp>
    <xdr:clientData/>
  </xdr:oneCellAnchor>
  <xdr:oneCellAnchor>
    <xdr:from>
      <xdr:col>22</xdr:col>
      <xdr:colOff>190500</xdr:colOff>
      <xdr:row>11</xdr:row>
      <xdr:rowOff>152400</xdr:rowOff>
    </xdr:from>
    <xdr:ext cx="1274003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233160" y="2522220"/>
          <a:ext cx="12740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Typical Lunch Hour</a:t>
          </a:r>
        </a:p>
      </xdr:txBody>
    </xdr:sp>
    <xdr:clientData/>
  </xdr:oneCellAnchor>
  <xdr:oneCellAnchor>
    <xdr:from>
      <xdr:col>29</xdr:col>
      <xdr:colOff>228600</xdr:colOff>
      <xdr:row>11</xdr:row>
      <xdr:rowOff>182880</xdr:rowOff>
    </xdr:from>
    <xdr:ext cx="1274003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084820" y="2552700"/>
          <a:ext cx="12740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Typical Lunch Hour</a:t>
          </a:r>
        </a:p>
      </xdr:txBody>
    </xdr:sp>
    <xdr:clientData/>
  </xdr:oneCellAnchor>
  <xdr:oneCellAnchor>
    <xdr:from>
      <xdr:col>29</xdr:col>
      <xdr:colOff>137161</xdr:colOff>
      <xdr:row>24</xdr:row>
      <xdr:rowOff>121920</xdr:rowOff>
    </xdr:from>
    <xdr:ext cx="1424940" cy="4367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7993381" y="4899660"/>
          <a:ext cx="1424940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Note: Megan is off every other Fri</a:t>
          </a:r>
          <a:r>
            <a:rPr lang="en-US"/>
            <a:t> </a:t>
          </a:r>
          <a:endParaRPr lang="en-US" sz="1100"/>
        </a:p>
      </xdr:txBody>
    </xdr:sp>
    <xdr:clientData/>
  </xdr:oneCellAnchor>
  <xdr:oneCellAnchor>
    <xdr:from>
      <xdr:col>7</xdr:col>
      <xdr:colOff>167641</xdr:colOff>
      <xdr:row>24</xdr:row>
      <xdr:rowOff>57150</xdr:rowOff>
    </xdr:from>
    <xdr:ext cx="1165860" cy="19812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346961" y="4834890"/>
          <a:ext cx="1165860" cy="198120"/>
        </a:xfrm>
        <a:prstGeom prst="rect">
          <a:avLst/>
        </a:prstGeom>
        <a:solidFill>
          <a:srgbClr val="FFFF00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>
              <a:solidFill>
                <a:sysClr val="windowText" lastClr="000000"/>
              </a:solidFill>
            </a:rPr>
            <a:t>SamTraxs II Meeting</a:t>
          </a:r>
        </a:p>
      </xdr:txBody>
    </xdr:sp>
    <xdr:clientData/>
  </xdr:oneCellAnchor>
  <xdr:oneCellAnchor>
    <xdr:from>
      <xdr:col>8</xdr:col>
      <xdr:colOff>91441</xdr:colOff>
      <xdr:row>14</xdr:row>
      <xdr:rowOff>60960</xdr:rowOff>
    </xdr:from>
    <xdr:ext cx="1478279" cy="22098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2506981" y="2994660"/>
          <a:ext cx="1478279" cy="220980"/>
        </a:xfrm>
        <a:prstGeom prst="rect">
          <a:avLst/>
        </a:prstGeom>
        <a:solidFill>
          <a:srgbClr val="7030A0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solidFill>
                <a:schemeClr val="bg1">
                  <a:lumMod val="95000"/>
                </a:schemeClr>
              </a:solidFill>
            </a:rPr>
            <a:t>C75/C50R</a:t>
          </a:r>
          <a:r>
            <a:rPr lang="en-US" sz="900" b="1" baseline="0">
              <a:solidFill>
                <a:schemeClr val="bg1">
                  <a:lumMod val="95000"/>
                </a:schemeClr>
              </a:solidFill>
            </a:rPr>
            <a:t> Project</a:t>
          </a:r>
          <a:r>
            <a:rPr lang="en-US" sz="900" b="1">
              <a:solidFill>
                <a:schemeClr val="bg1">
                  <a:lumMod val="95000"/>
                </a:schemeClr>
              </a:solidFill>
            </a:rPr>
            <a:t> Meeting</a:t>
          </a:r>
        </a:p>
      </xdr:txBody>
    </xdr:sp>
    <xdr:clientData/>
  </xdr:oneCellAnchor>
  <xdr:oneCellAnchor>
    <xdr:from>
      <xdr:col>22</xdr:col>
      <xdr:colOff>144781</xdr:colOff>
      <xdr:row>14</xdr:row>
      <xdr:rowOff>64770</xdr:rowOff>
    </xdr:from>
    <xdr:ext cx="1402079" cy="22860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210301" y="3006090"/>
          <a:ext cx="1402079" cy="228600"/>
        </a:xfrm>
        <a:prstGeom prst="rect">
          <a:avLst/>
        </a:prstGeom>
        <a:solidFill>
          <a:srgbClr val="7030A0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baseline="0">
              <a:solidFill>
                <a:schemeClr val="bg1">
                  <a:lumMod val="95000"/>
                </a:schemeClr>
              </a:solidFill>
            </a:rPr>
            <a:t>C100/P1 Project</a:t>
          </a:r>
          <a:r>
            <a:rPr lang="en-US" sz="900" b="1">
              <a:solidFill>
                <a:schemeClr val="bg1">
                  <a:lumMod val="95000"/>
                </a:schemeClr>
              </a:solidFill>
            </a:rPr>
            <a:t> Meeting</a:t>
          </a:r>
        </a:p>
      </xdr:txBody>
    </xdr:sp>
    <xdr:clientData/>
  </xdr:oneCellAnchor>
  <xdr:oneCellAnchor>
    <xdr:from>
      <xdr:col>22</xdr:col>
      <xdr:colOff>167641</xdr:colOff>
      <xdr:row>16</xdr:row>
      <xdr:rowOff>163830</xdr:rowOff>
    </xdr:from>
    <xdr:ext cx="1333499" cy="19812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210301" y="3470910"/>
          <a:ext cx="1333499" cy="198120"/>
        </a:xfrm>
        <a:prstGeom prst="rect">
          <a:avLst/>
        </a:prstGeom>
        <a:solidFill>
          <a:srgbClr val="7030A0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baseline="0">
              <a:solidFill>
                <a:schemeClr val="bg1">
                  <a:lumMod val="95000"/>
                </a:schemeClr>
              </a:solidFill>
            </a:rPr>
            <a:t>SNSPPU Project</a:t>
          </a:r>
          <a:r>
            <a:rPr lang="en-US" sz="900" b="1">
              <a:solidFill>
                <a:schemeClr val="bg1">
                  <a:lumMod val="95000"/>
                </a:schemeClr>
              </a:solidFill>
            </a:rPr>
            <a:t> Meeting</a:t>
          </a:r>
        </a:p>
      </xdr:txBody>
    </xdr:sp>
    <xdr:clientData/>
  </xdr:oneCellAnchor>
  <xdr:oneCellAnchor>
    <xdr:from>
      <xdr:col>22</xdr:col>
      <xdr:colOff>137161</xdr:colOff>
      <xdr:row>8</xdr:row>
      <xdr:rowOff>60960</xdr:rowOff>
    </xdr:from>
    <xdr:ext cx="1478279" cy="22098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179821" y="1874520"/>
          <a:ext cx="1478279" cy="220980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baseline="0">
              <a:solidFill>
                <a:sysClr val="windowText" lastClr="000000"/>
              </a:solidFill>
            </a:rPr>
            <a:t>SRFPJS Bi-Weekly Meeting</a:t>
          </a:r>
          <a:endParaRPr lang="en-US" sz="900" b="1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8</xdr:col>
      <xdr:colOff>91441</xdr:colOff>
      <xdr:row>22</xdr:row>
      <xdr:rowOff>106680</xdr:rowOff>
    </xdr:from>
    <xdr:ext cx="1478279" cy="22098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529841" y="4480560"/>
          <a:ext cx="1478279" cy="220980"/>
        </a:xfrm>
        <a:prstGeom prst="rect">
          <a:avLst/>
        </a:prstGeom>
        <a:solidFill>
          <a:schemeClr val="bg2">
            <a:lumMod val="7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baseline="0">
              <a:solidFill>
                <a:sysClr val="windowText" lastClr="000000"/>
              </a:solidFill>
            </a:rPr>
            <a:t>Anne Bi-Weekly Meeting</a:t>
          </a:r>
          <a:endParaRPr lang="en-US" sz="900" b="1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8</xdr:col>
      <xdr:colOff>160021</xdr:colOff>
      <xdr:row>8</xdr:row>
      <xdr:rowOff>60960</xdr:rowOff>
    </xdr:from>
    <xdr:ext cx="1478279" cy="22098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2575561" y="1874520"/>
          <a:ext cx="1478279" cy="220980"/>
        </a:xfrm>
        <a:prstGeom prst="rect">
          <a:avLst/>
        </a:prstGeom>
        <a:solidFill>
          <a:srgbClr val="7030A0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baseline="0">
              <a:solidFill>
                <a:schemeClr val="bg1">
                  <a:lumMod val="95000"/>
                </a:schemeClr>
              </a:solidFill>
            </a:rPr>
            <a:t>L2HE Project</a:t>
          </a:r>
          <a:r>
            <a:rPr lang="en-US" sz="900" b="1">
              <a:solidFill>
                <a:schemeClr val="bg1">
                  <a:lumMod val="95000"/>
                </a:schemeClr>
              </a:solidFill>
            </a:rPr>
            <a:t> Meeting</a:t>
          </a:r>
        </a:p>
      </xdr:txBody>
    </xdr:sp>
    <xdr:clientData/>
  </xdr:oneCellAnchor>
  <xdr:oneCellAnchor>
    <xdr:from>
      <xdr:col>8</xdr:col>
      <xdr:colOff>152400</xdr:colOff>
      <xdr:row>10</xdr:row>
      <xdr:rowOff>53340</xdr:rowOff>
    </xdr:from>
    <xdr:ext cx="1478279" cy="22098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C7EA7EF-F10B-486F-87E2-5C3FE72E6439}"/>
            </a:ext>
          </a:extLst>
        </xdr:cNvPr>
        <xdr:cNvSpPr txBox="1"/>
      </xdr:nvSpPr>
      <xdr:spPr>
        <a:xfrm>
          <a:off x="2590800" y="2232660"/>
          <a:ext cx="1478279" cy="220980"/>
        </a:xfrm>
        <a:prstGeom prst="rect">
          <a:avLst/>
        </a:prstGeom>
        <a:solidFill>
          <a:srgbClr val="7030A0"/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baseline="0">
              <a:solidFill>
                <a:schemeClr val="bg1">
                  <a:lumMod val="95000"/>
                </a:schemeClr>
              </a:solidFill>
            </a:rPr>
            <a:t>L2HE WCD</a:t>
          </a:r>
          <a:r>
            <a:rPr lang="en-US" sz="900" b="1">
              <a:solidFill>
                <a:schemeClr val="bg1">
                  <a:lumMod val="95000"/>
                </a:schemeClr>
              </a:solidFill>
            </a:rPr>
            <a:t> Meeting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99060</xdr:colOff>
      <xdr:row>1</xdr:row>
      <xdr:rowOff>15240</xdr:rowOff>
    </xdr:from>
    <xdr:to>
      <xdr:col>25</xdr:col>
      <xdr:colOff>105804</xdr:colOff>
      <xdr:row>20</xdr:row>
      <xdr:rowOff>50567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285088D-B307-4A18-BA96-A0B6409E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2260" y="198120"/>
          <a:ext cx="4883544" cy="3510047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0</xdr:row>
      <xdr:rowOff>178503</xdr:rowOff>
    </xdr:from>
    <xdr:to>
      <xdr:col>16</xdr:col>
      <xdr:colOff>480060</xdr:colOff>
      <xdr:row>20</xdr:row>
      <xdr:rowOff>106681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89A191C-3345-46DC-A30B-779C3E38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1" y="178503"/>
          <a:ext cx="4785359" cy="3585778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0</xdr:row>
      <xdr:rowOff>182352</xdr:rowOff>
    </xdr:from>
    <xdr:to>
      <xdr:col>8</xdr:col>
      <xdr:colOff>365760</xdr:colOff>
      <xdr:row>20</xdr:row>
      <xdr:rowOff>171063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5BB8540-773B-49D0-93C1-FCAFA70C8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" y="182352"/>
          <a:ext cx="5067300" cy="364631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</xdr:row>
      <xdr:rowOff>149889</xdr:rowOff>
    </xdr:from>
    <xdr:to>
      <xdr:col>8</xdr:col>
      <xdr:colOff>541020</xdr:colOff>
      <xdr:row>41</xdr:row>
      <xdr:rowOff>168901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1A8D9A0-AC7B-4E38-A673-C47AB800D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3990369"/>
          <a:ext cx="5341620" cy="3676612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579120</xdr:colOff>
      <xdr:row>21</xdr:row>
      <xdr:rowOff>137960</xdr:rowOff>
    </xdr:from>
    <xdr:to>
      <xdr:col>16</xdr:col>
      <xdr:colOff>556260</xdr:colOff>
      <xdr:row>40</xdr:row>
      <xdr:rowOff>10360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9872828-A001-4093-B905-8F585B42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55920" y="3978440"/>
          <a:ext cx="4853940" cy="3347120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</xdr:colOff>
      <xdr:row>21</xdr:row>
      <xdr:rowOff>53279</xdr:rowOff>
    </xdr:from>
    <xdr:to>
      <xdr:col>26</xdr:col>
      <xdr:colOff>263901</xdr:colOff>
      <xdr:row>41</xdr:row>
      <xdr:rowOff>115341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B42A3AA-21E2-41FB-8AAC-0AC6242E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24160" y="3893759"/>
          <a:ext cx="5689341" cy="3719662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42</xdr:row>
      <xdr:rowOff>78862</xdr:rowOff>
    </xdr:from>
    <xdr:to>
      <xdr:col>8</xdr:col>
      <xdr:colOff>358140</xdr:colOff>
      <xdr:row>62</xdr:row>
      <xdr:rowOff>79397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4D06E65-AF56-431B-9356-2DC337A4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640" y="7759822"/>
          <a:ext cx="5067300" cy="3658135"/>
        </a:xfrm>
        <a:prstGeom prst="rect">
          <a:avLst/>
        </a:prstGeom>
      </xdr:spPr>
    </xdr:pic>
    <xdr:clientData/>
  </xdr:twoCellAnchor>
  <xdr:twoCellAnchor editAs="oneCell">
    <xdr:from>
      <xdr:col>9</xdr:col>
      <xdr:colOff>53341</xdr:colOff>
      <xdr:row>41</xdr:row>
      <xdr:rowOff>129540</xdr:rowOff>
    </xdr:from>
    <xdr:to>
      <xdr:col>17</xdr:col>
      <xdr:colOff>518585</xdr:colOff>
      <xdr:row>63</xdr:row>
      <xdr:rowOff>145849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5C25092-7AD6-4908-848A-CA031E7D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39741" y="7627620"/>
          <a:ext cx="5342044" cy="40396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152400</xdr:colOff>
      <xdr:row>1</xdr:row>
      <xdr:rowOff>152400</xdr:rowOff>
    </xdr:to>
    <xdr:pic>
      <xdr:nvPicPr>
        <xdr:cNvPr id="2" name="Picture 24" descr="To Do">
          <a:extLst>
            <a:ext uri="{FF2B5EF4-FFF2-40B4-BE49-F238E27FC236}">
              <a16:creationId xmlns:a16="http://schemas.microsoft.com/office/drawing/2014/main" id="{82F6B2B8-C542-401D-8B8E-DBF392F4D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152400</xdr:colOff>
      <xdr:row>2</xdr:row>
      <xdr:rowOff>152400</xdr:rowOff>
    </xdr:to>
    <xdr:pic>
      <xdr:nvPicPr>
        <xdr:cNvPr id="3" name="Picture 23" descr="To Do">
          <a:extLst>
            <a:ext uri="{FF2B5EF4-FFF2-40B4-BE49-F238E27FC236}">
              <a16:creationId xmlns:a16="http://schemas.microsoft.com/office/drawing/2014/main" id="{9FF13559-009F-47DD-A0B7-94A5C4EE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152400</xdr:colOff>
      <xdr:row>4</xdr:row>
      <xdr:rowOff>152400</xdr:rowOff>
    </xdr:to>
    <xdr:pic>
      <xdr:nvPicPr>
        <xdr:cNvPr id="4" name="Picture 22" descr="To Do">
          <a:extLst>
            <a:ext uri="{FF2B5EF4-FFF2-40B4-BE49-F238E27FC236}">
              <a16:creationId xmlns:a16="http://schemas.microsoft.com/office/drawing/2014/main" id="{886D814C-39CA-4943-AEE4-50364EF78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1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152400</xdr:colOff>
      <xdr:row>5</xdr:row>
      <xdr:rowOff>152400</xdr:rowOff>
    </xdr:to>
    <xdr:pic>
      <xdr:nvPicPr>
        <xdr:cNvPr id="5" name="Picture 21" descr="To Do">
          <a:extLst>
            <a:ext uri="{FF2B5EF4-FFF2-40B4-BE49-F238E27FC236}">
              <a16:creationId xmlns:a16="http://schemas.microsoft.com/office/drawing/2014/main" id="{1DAC85C0-F993-401F-9B3D-72B0D294F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0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152400</xdr:colOff>
      <xdr:row>6</xdr:row>
      <xdr:rowOff>152400</xdr:rowOff>
    </xdr:to>
    <xdr:pic>
      <xdr:nvPicPr>
        <xdr:cNvPr id="6" name="Picture 20" descr="To Do">
          <a:extLst>
            <a:ext uri="{FF2B5EF4-FFF2-40B4-BE49-F238E27FC236}">
              <a16:creationId xmlns:a16="http://schemas.microsoft.com/office/drawing/2014/main" id="{F8FEC02A-AFE7-4F05-9571-B8393255E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49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152400</xdr:colOff>
      <xdr:row>7</xdr:row>
      <xdr:rowOff>152400</xdr:rowOff>
    </xdr:to>
    <xdr:pic>
      <xdr:nvPicPr>
        <xdr:cNvPr id="7" name="Picture 19" descr="To Do">
          <a:extLst>
            <a:ext uri="{FF2B5EF4-FFF2-40B4-BE49-F238E27FC236}">
              <a16:creationId xmlns:a16="http://schemas.microsoft.com/office/drawing/2014/main" id="{A94B50DD-3585-42DD-AF8D-C2BF9970C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144780</xdr:colOff>
      <xdr:row>8</xdr:row>
      <xdr:rowOff>144780</xdr:rowOff>
    </xdr:to>
    <xdr:pic>
      <xdr:nvPicPr>
        <xdr:cNvPr id="8" name="Picture 18" descr="To Do">
          <a:extLst>
            <a:ext uri="{FF2B5EF4-FFF2-40B4-BE49-F238E27FC236}">
              <a16:creationId xmlns:a16="http://schemas.microsoft.com/office/drawing/2014/main" id="{C3F559D4-42B2-4BBB-A38D-3713DAF7A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0680"/>
          <a:ext cx="1447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152400</xdr:colOff>
      <xdr:row>9</xdr:row>
      <xdr:rowOff>152400</xdr:rowOff>
    </xdr:to>
    <xdr:pic>
      <xdr:nvPicPr>
        <xdr:cNvPr id="9" name="Picture 17" descr="To Do">
          <a:extLst>
            <a:ext uri="{FF2B5EF4-FFF2-40B4-BE49-F238E27FC236}">
              <a16:creationId xmlns:a16="http://schemas.microsoft.com/office/drawing/2014/main" id="{546A55A2-8A02-497E-BBC5-FC173918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35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152400</xdr:colOff>
      <xdr:row>12</xdr:row>
      <xdr:rowOff>152400</xdr:rowOff>
    </xdr:to>
    <xdr:pic>
      <xdr:nvPicPr>
        <xdr:cNvPr id="10" name="Picture 16" descr="To Do">
          <a:extLst>
            <a:ext uri="{FF2B5EF4-FFF2-40B4-BE49-F238E27FC236}">
              <a16:creationId xmlns:a16="http://schemas.microsoft.com/office/drawing/2014/main" id="{03C35689-F130-4FE4-859F-141D2E5B1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60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152400</xdr:colOff>
      <xdr:row>13</xdr:row>
      <xdr:rowOff>152400</xdr:rowOff>
    </xdr:to>
    <xdr:pic>
      <xdr:nvPicPr>
        <xdr:cNvPr id="11" name="Picture 15" descr="To Do">
          <a:extLst>
            <a:ext uri="{FF2B5EF4-FFF2-40B4-BE49-F238E27FC236}">
              <a16:creationId xmlns:a16="http://schemas.microsoft.com/office/drawing/2014/main" id="{4079CF2B-D470-498B-843F-B2FAA66E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8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152400</xdr:colOff>
      <xdr:row>14</xdr:row>
      <xdr:rowOff>152400</xdr:rowOff>
    </xdr:to>
    <xdr:pic>
      <xdr:nvPicPr>
        <xdr:cNvPr id="12" name="Picture 14" descr="To Do">
          <a:extLst>
            <a:ext uri="{FF2B5EF4-FFF2-40B4-BE49-F238E27FC236}">
              <a16:creationId xmlns:a16="http://schemas.microsoft.com/office/drawing/2014/main" id="{DC5CA588-EED5-4A68-A512-EE007F788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17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152400</xdr:colOff>
      <xdr:row>15</xdr:row>
      <xdr:rowOff>152400</xdr:rowOff>
    </xdr:to>
    <xdr:pic>
      <xdr:nvPicPr>
        <xdr:cNvPr id="13" name="Picture 13" descr="To Do">
          <a:extLst>
            <a:ext uri="{FF2B5EF4-FFF2-40B4-BE49-F238E27FC236}">
              <a16:creationId xmlns:a16="http://schemas.microsoft.com/office/drawing/2014/main" id="{E099993D-9D70-40C5-ACC8-0D0FD93A6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6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152400</xdr:colOff>
      <xdr:row>16</xdr:row>
      <xdr:rowOff>152400</xdr:rowOff>
    </xdr:to>
    <xdr:pic>
      <xdr:nvPicPr>
        <xdr:cNvPr id="14" name="Picture 12" descr="To Do">
          <a:extLst>
            <a:ext uri="{FF2B5EF4-FFF2-40B4-BE49-F238E27FC236}">
              <a16:creationId xmlns:a16="http://schemas.microsoft.com/office/drawing/2014/main" id="{FD547C51-C4B8-4E43-AA74-3E0C7CBA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75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15" name="Picture 11" descr="To Do">
          <a:extLst>
            <a:ext uri="{FF2B5EF4-FFF2-40B4-BE49-F238E27FC236}">
              <a16:creationId xmlns:a16="http://schemas.microsoft.com/office/drawing/2014/main" id="{2E858C7F-E17C-4EC5-A7DF-161612F0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16" name="Picture 10" descr="To Do">
          <a:extLst>
            <a:ext uri="{FF2B5EF4-FFF2-40B4-BE49-F238E27FC236}">
              <a16:creationId xmlns:a16="http://schemas.microsoft.com/office/drawing/2014/main" id="{FFCA22FE-DBA3-46C7-96D9-3BF8F92C0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61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17" name="Picture 9" descr="To Do">
          <a:extLst>
            <a:ext uri="{FF2B5EF4-FFF2-40B4-BE49-F238E27FC236}">
              <a16:creationId xmlns:a16="http://schemas.microsoft.com/office/drawing/2014/main" id="{87CF59DD-F5E7-4027-8952-D95E8797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90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18" name="Picture 8" descr="To Do">
          <a:extLst>
            <a:ext uri="{FF2B5EF4-FFF2-40B4-BE49-F238E27FC236}">
              <a16:creationId xmlns:a16="http://schemas.microsoft.com/office/drawing/2014/main" id="{A458CEE0-38CE-42B2-BF80-6011BD8FC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48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19" name="Picture 7" descr="To Do">
          <a:extLst>
            <a:ext uri="{FF2B5EF4-FFF2-40B4-BE49-F238E27FC236}">
              <a16:creationId xmlns:a16="http://schemas.microsoft.com/office/drawing/2014/main" id="{A6F6E308-6FCB-4E7A-8CB9-1151B6A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7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20" name="Picture 6" descr="To Do">
          <a:extLst>
            <a:ext uri="{FF2B5EF4-FFF2-40B4-BE49-F238E27FC236}">
              <a16:creationId xmlns:a16="http://schemas.microsoft.com/office/drawing/2014/main" id="{4F65C0DE-56CC-481F-8403-8C626A5B2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05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21" name="Picture 5" descr="To Do">
          <a:extLst>
            <a:ext uri="{FF2B5EF4-FFF2-40B4-BE49-F238E27FC236}">
              <a16:creationId xmlns:a16="http://schemas.microsoft.com/office/drawing/2014/main" id="{386E634B-B9CA-44B3-8DD4-2B0C7E06A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63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152400</xdr:colOff>
      <xdr:row>27</xdr:row>
      <xdr:rowOff>152400</xdr:rowOff>
    </xdr:to>
    <xdr:pic>
      <xdr:nvPicPr>
        <xdr:cNvPr id="22" name="Picture 4" descr="To Do">
          <a:extLst>
            <a:ext uri="{FF2B5EF4-FFF2-40B4-BE49-F238E27FC236}">
              <a16:creationId xmlns:a16="http://schemas.microsoft.com/office/drawing/2014/main" id="{646DECFB-5D40-4AFA-8E51-CBD73A14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92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152400</xdr:colOff>
      <xdr:row>28</xdr:row>
      <xdr:rowOff>152400</xdr:rowOff>
    </xdr:to>
    <xdr:pic>
      <xdr:nvPicPr>
        <xdr:cNvPr id="23" name="Picture 3" descr="To Do">
          <a:extLst>
            <a:ext uri="{FF2B5EF4-FFF2-40B4-BE49-F238E27FC236}">
              <a16:creationId xmlns:a16="http://schemas.microsoft.com/office/drawing/2014/main" id="{907E9141-7484-42D1-B439-1F8D99B6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152400</xdr:colOff>
      <xdr:row>29</xdr:row>
      <xdr:rowOff>152400</xdr:rowOff>
    </xdr:to>
    <xdr:pic>
      <xdr:nvPicPr>
        <xdr:cNvPr id="24" name="Picture 2" descr="To Do">
          <a:extLst>
            <a:ext uri="{FF2B5EF4-FFF2-40B4-BE49-F238E27FC236}">
              <a16:creationId xmlns:a16="http://schemas.microsoft.com/office/drawing/2014/main" id="{D7A14724-9D16-4836-AD9F-F11E2DED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49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25" name="Picture 1" descr="To Do">
          <a:extLst>
            <a:ext uri="{FF2B5EF4-FFF2-40B4-BE49-F238E27FC236}">
              <a16:creationId xmlns:a16="http://schemas.microsoft.com/office/drawing/2014/main" id="{EEF24D91-928F-4C0F-BA25-E57775CDF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36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26" name="Picture 55" descr="To Do">
          <a:extLst>
            <a:ext uri="{FF2B5EF4-FFF2-40B4-BE49-F238E27FC236}">
              <a16:creationId xmlns:a16="http://schemas.microsoft.com/office/drawing/2014/main" id="{72139C36-6310-4E9D-A19C-D9D7AC5D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144780</xdr:colOff>
      <xdr:row>36</xdr:row>
      <xdr:rowOff>144780</xdr:rowOff>
    </xdr:to>
    <xdr:pic>
      <xdr:nvPicPr>
        <xdr:cNvPr id="27" name="Picture 54" descr="To Do">
          <a:extLst>
            <a:ext uri="{FF2B5EF4-FFF2-40B4-BE49-F238E27FC236}">
              <a16:creationId xmlns:a16="http://schemas.microsoft.com/office/drawing/2014/main" id="{940A7207-B4F1-4190-A6E9-B78616CBB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02780"/>
          <a:ext cx="1447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28" name="Picture 53" descr="To Do">
          <a:extLst>
            <a:ext uri="{FF2B5EF4-FFF2-40B4-BE49-F238E27FC236}">
              <a16:creationId xmlns:a16="http://schemas.microsoft.com/office/drawing/2014/main" id="{1BF7C946-715C-4BF6-A144-E38F9E93C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56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152400</xdr:colOff>
      <xdr:row>38</xdr:row>
      <xdr:rowOff>152400</xdr:rowOff>
    </xdr:to>
    <xdr:pic>
      <xdr:nvPicPr>
        <xdr:cNvPr id="29" name="Picture 52" descr="To Do">
          <a:extLst>
            <a:ext uri="{FF2B5EF4-FFF2-40B4-BE49-F238E27FC236}">
              <a16:creationId xmlns:a16="http://schemas.microsoft.com/office/drawing/2014/main" id="{472D6E4F-FC9E-4C80-B09B-4A0282BF5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5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152400</xdr:colOff>
      <xdr:row>39</xdr:row>
      <xdr:rowOff>152400</xdr:rowOff>
    </xdr:to>
    <xdr:pic>
      <xdr:nvPicPr>
        <xdr:cNvPr id="30" name="Picture 51" descr="To Do">
          <a:extLst>
            <a:ext uri="{FF2B5EF4-FFF2-40B4-BE49-F238E27FC236}">
              <a16:creationId xmlns:a16="http://schemas.microsoft.com/office/drawing/2014/main" id="{8E713C1F-7800-46BC-A51C-357605115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14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152400</xdr:colOff>
      <xdr:row>40</xdr:row>
      <xdr:rowOff>152400</xdr:rowOff>
    </xdr:to>
    <xdr:pic>
      <xdr:nvPicPr>
        <xdr:cNvPr id="31" name="Picture 50" descr="To Do">
          <a:extLst>
            <a:ext uri="{FF2B5EF4-FFF2-40B4-BE49-F238E27FC236}">
              <a16:creationId xmlns:a16="http://schemas.microsoft.com/office/drawing/2014/main" id="{AABCA4BA-D1E3-48AB-8108-6B6715FD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4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32" name="Picture 49" descr="To Do">
          <a:extLst>
            <a:ext uri="{FF2B5EF4-FFF2-40B4-BE49-F238E27FC236}">
              <a16:creationId xmlns:a16="http://schemas.microsoft.com/office/drawing/2014/main" id="{72768A4D-7BBB-4AF1-A1CA-501A4980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38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33" name="Picture 48" descr="To Do">
          <a:extLst>
            <a:ext uri="{FF2B5EF4-FFF2-40B4-BE49-F238E27FC236}">
              <a16:creationId xmlns:a16="http://schemas.microsoft.com/office/drawing/2014/main" id="{E8C4308A-4C06-46FB-ADC0-D97B542BA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67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34" name="Picture 47" descr="To Do">
          <a:extLst>
            <a:ext uri="{FF2B5EF4-FFF2-40B4-BE49-F238E27FC236}">
              <a16:creationId xmlns:a16="http://schemas.microsoft.com/office/drawing/2014/main" id="{E8415CE3-FF81-4746-BDE1-0219C861C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96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35" name="Picture 46" descr="To Do">
          <a:extLst>
            <a:ext uri="{FF2B5EF4-FFF2-40B4-BE49-F238E27FC236}">
              <a16:creationId xmlns:a16="http://schemas.microsoft.com/office/drawing/2014/main" id="{BF7AE0C6-E770-40CA-A494-F1A4E8A2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325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152400</xdr:colOff>
      <xdr:row>46</xdr:row>
      <xdr:rowOff>152400</xdr:rowOff>
    </xdr:to>
    <xdr:pic>
      <xdr:nvPicPr>
        <xdr:cNvPr id="36" name="Picture 45" descr="To Do">
          <a:extLst>
            <a:ext uri="{FF2B5EF4-FFF2-40B4-BE49-F238E27FC236}">
              <a16:creationId xmlns:a16="http://schemas.microsoft.com/office/drawing/2014/main" id="{CFE3DD56-BE82-421D-8AAF-F5D0F2C2F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152400</xdr:colOff>
      <xdr:row>48</xdr:row>
      <xdr:rowOff>152400</xdr:rowOff>
    </xdr:to>
    <xdr:pic>
      <xdr:nvPicPr>
        <xdr:cNvPr id="37" name="Picture 44" descr="To Do">
          <a:extLst>
            <a:ext uri="{FF2B5EF4-FFF2-40B4-BE49-F238E27FC236}">
              <a16:creationId xmlns:a16="http://schemas.microsoft.com/office/drawing/2014/main" id="{28EF0AE8-ECA2-4885-9D4A-C5DF2280D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649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144780</xdr:colOff>
      <xdr:row>49</xdr:row>
      <xdr:rowOff>144780</xdr:rowOff>
    </xdr:to>
    <xdr:pic>
      <xdr:nvPicPr>
        <xdr:cNvPr id="38" name="Picture 43" descr="To Do">
          <a:extLst>
            <a:ext uri="{FF2B5EF4-FFF2-40B4-BE49-F238E27FC236}">
              <a16:creationId xmlns:a16="http://schemas.microsoft.com/office/drawing/2014/main" id="{B4E60EF7-4E94-4E04-98E4-9DFCF4C11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47860"/>
          <a:ext cx="1447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39" name="Picture 42" descr="To Do">
          <a:extLst>
            <a:ext uri="{FF2B5EF4-FFF2-40B4-BE49-F238E27FC236}">
              <a16:creationId xmlns:a16="http://schemas.microsoft.com/office/drawing/2014/main" id="{7FFF7D93-C139-4338-AC26-7E495E71C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07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40" name="Picture 41" descr="To Do">
          <a:extLst>
            <a:ext uri="{FF2B5EF4-FFF2-40B4-BE49-F238E27FC236}">
              <a16:creationId xmlns:a16="http://schemas.microsoft.com/office/drawing/2014/main" id="{7BE4468C-4A5F-475A-BD87-8FDCFC1D1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803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41" name="Picture 40" descr="To Do">
          <a:extLst>
            <a:ext uri="{FF2B5EF4-FFF2-40B4-BE49-F238E27FC236}">
              <a16:creationId xmlns:a16="http://schemas.microsoft.com/office/drawing/2014/main" id="{7000C90D-1827-4B28-B5A2-CF62F1931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152400</xdr:colOff>
      <xdr:row>55</xdr:row>
      <xdr:rowOff>152400</xdr:rowOff>
    </xdr:to>
    <xdr:pic>
      <xdr:nvPicPr>
        <xdr:cNvPr id="42" name="Picture 39" descr="To Do">
          <a:extLst>
            <a:ext uri="{FF2B5EF4-FFF2-40B4-BE49-F238E27FC236}">
              <a16:creationId xmlns:a16="http://schemas.microsoft.com/office/drawing/2014/main" id="{7E0B3FB0-2AEC-46AC-AA92-D45B615A7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27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152400</xdr:colOff>
      <xdr:row>56</xdr:row>
      <xdr:rowOff>152400</xdr:rowOff>
    </xdr:to>
    <xdr:pic>
      <xdr:nvPicPr>
        <xdr:cNvPr id="43" name="Picture 38" descr="To Do">
          <a:extLst>
            <a:ext uri="{FF2B5EF4-FFF2-40B4-BE49-F238E27FC236}">
              <a16:creationId xmlns:a16="http://schemas.microsoft.com/office/drawing/2014/main" id="{DED38D9C-200B-4361-88CA-D996F0A01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56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152400</xdr:colOff>
      <xdr:row>57</xdr:row>
      <xdr:rowOff>152400</xdr:rowOff>
    </xdr:to>
    <xdr:pic>
      <xdr:nvPicPr>
        <xdr:cNvPr id="44" name="Picture 37" descr="To Do">
          <a:extLst>
            <a:ext uri="{FF2B5EF4-FFF2-40B4-BE49-F238E27FC236}">
              <a16:creationId xmlns:a16="http://schemas.microsoft.com/office/drawing/2014/main" id="{31F01180-C093-4D89-9217-AC710659F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85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152400</xdr:colOff>
      <xdr:row>58</xdr:row>
      <xdr:rowOff>152400</xdr:rowOff>
    </xdr:to>
    <xdr:pic>
      <xdr:nvPicPr>
        <xdr:cNvPr id="45" name="Picture 36" descr="To Do">
          <a:extLst>
            <a:ext uri="{FF2B5EF4-FFF2-40B4-BE49-F238E27FC236}">
              <a16:creationId xmlns:a16="http://schemas.microsoft.com/office/drawing/2014/main" id="{64201E2F-0F23-4A3E-A886-B5C6B678F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14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46" name="Picture 35" descr="To Do">
          <a:extLst>
            <a:ext uri="{FF2B5EF4-FFF2-40B4-BE49-F238E27FC236}">
              <a16:creationId xmlns:a16="http://schemas.microsoft.com/office/drawing/2014/main" id="{28BCCBEB-C803-4AE2-9089-C02A503FC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44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152400</xdr:colOff>
      <xdr:row>61</xdr:row>
      <xdr:rowOff>152400</xdr:rowOff>
    </xdr:to>
    <xdr:pic>
      <xdr:nvPicPr>
        <xdr:cNvPr id="47" name="Picture 34" descr="To Do">
          <a:extLst>
            <a:ext uri="{FF2B5EF4-FFF2-40B4-BE49-F238E27FC236}">
              <a16:creationId xmlns:a16="http://schemas.microsoft.com/office/drawing/2014/main" id="{75C78338-D4E8-4448-97EA-1196CC5B9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938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152400</xdr:colOff>
      <xdr:row>62</xdr:row>
      <xdr:rowOff>152400</xdr:rowOff>
    </xdr:to>
    <xdr:pic>
      <xdr:nvPicPr>
        <xdr:cNvPr id="48" name="Picture 33" descr="To Do">
          <a:extLst>
            <a:ext uri="{FF2B5EF4-FFF2-40B4-BE49-F238E27FC236}">
              <a16:creationId xmlns:a16="http://schemas.microsoft.com/office/drawing/2014/main" id="{41204E27-F750-46A2-BAAE-10A6639A1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767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152400</xdr:colOff>
      <xdr:row>63</xdr:row>
      <xdr:rowOff>152400</xdr:rowOff>
    </xdr:to>
    <xdr:pic>
      <xdr:nvPicPr>
        <xdr:cNvPr id="49" name="Picture 32" descr="To Do">
          <a:extLst>
            <a:ext uri="{FF2B5EF4-FFF2-40B4-BE49-F238E27FC236}">
              <a16:creationId xmlns:a16="http://schemas.microsoft.com/office/drawing/2014/main" id="{4887ECCC-2D96-4FCF-9D44-7649BCFF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596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152400</xdr:colOff>
      <xdr:row>64</xdr:row>
      <xdr:rowOff>152400</xdr:rowOff>
    </xdr:to>
    <xdr:pic>
      <xdr:nvPicPr>
        <xdr:cNvPr id="50" name="Picture 31" descr="To Do">
          <a:extLst>
            <a:ext uri="{FF2B5EF4-FFF2-40B4-BE49-F238E27FC236}">
              <a16:creationId xmlns:a16="http://schemas.microsoft.com/office/drawing/2014/main" id="{171C27B6-6F15-49D5-9C72-07E833D5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25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152400</xdr:colOff>
      <xdr:row>66</xdr:row>
      <xdr:rowOff>152400</xdr:rowOff>
    </xdr:to>
    <xdr:pic>
      <xdr:nvPicPr>
        <xdr:cNvPr id="51" name="Picture 30" descr="To Do">
          <a:extLst>
            <a:ext uri="{FF2B5EF4-FFF2-40B4-BE49-F238E27FC236}">
              <a16:creationId xmlns:a16="http://schemas.microsoft.com/office/drawing/2014/main" id="{B4D0D443-B58E-451B-993C-0FD67715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92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152400</xdr:colOff>
      <xdr:row>67</xdr:row>
      <xdr:rowOff>152400</xdr:rowOff>
    </xdr:to>
    <xdr:pic>
      <xdr:nvPicPr>
        <xdr:cNvPr id="52" name="Picture 29" descr="To Do">
          <a:extLst>
            <a:ext uri="{FF2B5EF4-FFF2-40B4-BE49-F238E27FC236}">
              <a16:creationId xmlns:a16="http://schemas.microsoft.com/office/drawing/2014/main" id="{AF2045FA-E4F0-4CF5-868C-4AE842240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49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53" name="Picture 28" descr="To Do">
          <a:extLst>
            <a:ext uri="{FF2B5EF4-FFF2-40B4-BE49-F238E27FC236}">
              <a16:creationId xmlns:a16="http://schemas.microsoft.com/office/drawing/2014/main" id="{82150B0B-56B6-425E-8D5C-B34A5C5C2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45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54" name="Picture 27" descr="To Do">
          <a:extLst>
            <a:ext uri="{FF2B5EF4-FFF2-40B4-BE49-F238E27FC236}">
              <a16:creationId xmlns:a16="http://schemas.microsoft.com/office/drawing/2014/main" id="{9B551664-E9DB-4CBB-A49C-0F9949B3D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74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55" name="Picture 26" descr="To Do">
          <a:extLst>
            <a:ext uri="{FF2B5EF4-FFF2-40B4-BE49-F238E27FC236}">
              <a16:creationId xmlns:a16="http://schemas.microsoft.com/office/drawing/2014/main" id="{C10EA630-ACE3-48A0-8AE6-19B380405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903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56" name="Picture 25" descr="To Do">
          <a:extLst>
            <a:ext uri="{FF2B5EF4-FFF2-40B4-BE49-F238E27FC236}">
              <a16:creationId xmlns:a16="http://schemas.microsoft.com/office/drawing/2014/main" id="{C259A57D-24EA-42ED-9F58-AB4AD73F2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152400</xdr:colOff>
      <xdr:row>74</xdr:row>
      <xdr:rowOff>152400</xdr:rowOff>
    </xdr:to>
    <xdr:pic>
      <xdr:nvPicPr>
        <xdr:cNvPr id="57" name="Picture 87" descr="To Do">
          <a:extLst>
            <a:ext uri="{FF2B5EF4-FFF2-40B4-BE49-F238E27FC236}">
              <a16:creationId xmlns:a16="http://schemas.microsoft.com/office/drawing/2014/main" id="{2A77F8CB-1F6B-4783-B3C8-C9DC845B8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58" name="Picture 86" descr="To Do">
          <a:extLst>
            <a:ext uri="{FF2B5EF4-FFF2-40B4-BE49-F238E27FC236}">
              <a16:creationId xmlns:a16="http://schemas.microsoft.com/office/drawing/2014/main" id="{9963D6A4-B733-4167-8ED6-F438A833F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0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59" name="Picture 85" descr="To Do">
          <a:extLst>
            <a:ext uri="{FF2B5EF4-FFF2-40B4-BE49-F238E27FC236}">
              <a16:creationId xmlns:a16="http://schemas.microsoft.com/office/drawing/2014/main" id="{0B8A3F29-E535-44ED-B81F-A85179A29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037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60" name="Picture 84" descr="To Do">
          <a:extLst>
            <a:ext uri="{FF2B5EF4-FFF2-40B4-BE49-F238E27FC236}">
              <a16:creationId xmlns:a16="http://schemas.microsoft.com/office/drawing/2014/main" id="{4D38264D-1961-48C3-A994-2C06AEAB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66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61" name="Picture 83" descr="To Do">
          <a:extLst>
            <a:ext uri="{FF2B5EF4-FFF2-40B4-BE49-F238E27FC236}">
              <a16:creationId xmlns:a16="http://schemas.microsoft.com/office/drawing/2014/main" id="{C5BB3692-EEEB-4636-88B4-470DD48A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695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62" name="Picture 82" descr="To Do">
          <a:extLst>
            <a:ext uri="{FF2B5EF4-FFF2-40B4-BE49-F238E27FC236}">
              <a16:creationId xmlns:a16="http://schemas.microsoft.com/office/drawing/2014/main" id="{870F3B3C-6B83-4643-B4D7-BC2A4175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524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63" name="Picture 81" descr="To Do">
          <a:extLst>
            <a:ext uri="{FF2B5EF4-FFF2-40B4-BE49-F238E27FC236}">
              <a16:creationId xmlns:a16="http://schemas.microsoft.com/office/drawing/2014/main" id="{3354CD24-DD8B-4097-8D76-F5DE9DA39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64" name="Picture 80" descr="To Do">
          <a:extLst>
            <a:ext uri="{FF2B5EF4-FFF2-40B4-BE49-F238E27FC236}">
              <a16:creationId xmlns:a16="http://schemas.microsoft.com/office/drawing/2014/main" id="{C13DD232-B7C1-4FD9-94DE-4C21D286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181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65" name="Picture 79" descr="To Do">
          <a:extLst>
            <a:ext uri="{FF2B5EF4-FFF2-40B4-BE49-F238E27FC236}">
              <a16:creationId xmlns:a16="http://schemas.microsoft.com/office/drawing/2014/main" id="{EC8AF31D-EC5D-4B1C-B027-85F016D8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66" name="Picture 78" descr="To Do">
          <a:extLst>
            <a:ext uri="{FF2B5EF4-FFF2-40B4-BE49-F238E27FC236}">
              <a16:creationId xmlns:a16="http://schemas.microsoft.com/office/drawing/2014/main" id="{61EFA51C-A2BB-41E8-83C6-A92F779F5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991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67" name="Picture 77" descr="To Do">
          <a:extLst>
            <a:ext uri="{FF2B5EF4-FFF2-40B4-BE49-F238E27FC236}">
              <a16:creationId xmlns:a16="http://schemas.microsoft.com/office/drawing/2014/main" id="{B97A2E74-DD8B-4F98-BA6D-6156039C9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20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68" name="Picture 76" descr="To Do">
          <a:extLst>
            <a:ext uri="{FF2B5EF4-FFF2-40B4-BE49-F238E27FC236}">
              <a16:creationId xmlns:a16="http://schemas.microsoft.com/office/drawing/2014/main" id="{A80BB60B-167A-4DA2-80C6-FF2F6C75F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49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69" name="Picture 75" descr="To Do">
          <a:extLst>
            <a:ext uri="{FF2B5EF4-FFF2-40B4-BE49-F238E27FC236}">
              <a16:creationId xmlns:a16="http://schemas.microsoft.com/office/drawing/2014/main" id="{AF56B4AE-446A-44F2-95F0-9DD8C9EEF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478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70" name="Picture 74" descr="To Do">
          <a:extLst>
            <a:ext uri="{FF2B5EF4-FFF2-40B4-BE49-F238E27FC236}">
              <a16:creationId xmlns:a16="http://schemas.microsoft.com/office/drawing/2014/main" id="{46CD45F8-1532-42E8-8DCC-EBC1071B6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459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71" name="Picture 72" descr="To Do">
          <a:extLst>
            <a:ext uri="{FF2B5EF4-FFF2-40B4-BE49-F238E27FC236}">
              <a16:creationId xmlns:a16="http://schemas.microsoft.com/office/drawing/2014/main" id="{FC13998E-9BE3-49F2-AD07-AE5B44FE2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945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72" name="Picture 71" descr="To Do">
          <a:extLst>
            <a:ext uri="{FF2B5EF4-FFF2-40B4-BE49-F238E27FC236}">
              <a16:creationId xmlns:a16="http://schemas.microsoft.com/office/drawing/2014/main" id="{4ACAAE86-B8E6-44C2-A48F-7FAA9B77C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441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73" name="Picture 70" descr="To Do">
          <a:extLst>
            <a:ext uri="{FF2B5EF4-FFF2-40B4-BE49-F238E27FC236}">
              <a16:creationId xmlns:a16="http://schemas.microsoft.com/office/drawing/2014/main" id="{FFAF8470-980F-4A02-AEB4-CB200F678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270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74" name="Picture 69" descr="To Do">
          <a:extLst>
            <a:ext uri="{FF2B5EF4-FFF2-40B4-BE49-F238E27FC236}">
              <a16:creationId xmlns:a16="http://schemas.microsoft.com/office/drawing/2014/main" id="{2C88E1FE-50BA-4858-AEF7-2513FD66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252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75" name="Picture 68" descr="To Do">
          <a:extLst>
            <a:ext uri="{FF2B5EF4-FFF2-40B4-BE49-F238E27FC236}">
              <a16:creationId xmlns:a16="http://schemas.microsoft.com/office/drawing/2014/main" id="{5649D4BF-A6C5-48CA-A0EB-84CD28965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081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76" name="Picture 67" descr="To Do">
          <a:extLst>
            <a:ext uri="{FF2B5EF4-FFF2-40B4-BE49-F238E27FC236}">
              <a16:creationId xmlns:a16="http://schemas.microsoft.com/office/drawing/2014/main" id="{1F8D680B-DC43-45B0-B529-1031BB90A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910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77" name="Picture 66" descr="To Do">
          <a:extLst>
            <a:ext uri="{FF2B5EF4-FFF2-40B4-BE49-F238E27FC236}">
              <a16:creationId xmlns:a16="http://schemas.microsoft.com/office/drawing/2014/main" id="{564416F2-2E8D-4F8F-B0E6-B207ABABD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948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78" name="Picture 65" descr="To Do">
          <a:extLst>
            <a:ext uri="{FF2B5EF4-FFF2-40B4-BE49-F238E27FC236}">
              <a16:creationId xmlns:a16="http://schemas.microsoft.com/office/drawing/2014/main" id="{334EE45B-002E-4198-A1A2-C7C5B3457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87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152400</xdr:rowOff>
    </xdr:to>
    <xdr:pic>
      <xdr:nvPicPr>
        <xdr:cNvPr id="79" name="Picture 64" descr="To Do">
          <a:extLst>
            <a:ext uri="{FF2B5EF4-FFF2-40B4-BE49-F238E27FC236}">
              <a16:creationId xmlns:a16="http://schemas.microsoft.com/office/drawing/2014/main" id="{C1BD9761-A184-49E6-818D-986FCA627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816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152400</xdr:colOff>
      <xdr:row>106</xdr:row>
      <xdr:rowOff>152400</xdr:rowOff>
    </xdr:to>
    <xdr:pic>
      <xdr:nvPicPr>
        <xdr:cNvPr id="80" name="Picture 63" descr="To Do">
          <a:extLst>
            <a:ext uri="{FF2B5EF4-FFF2-40B4-BE49-F238E27FC236}">
              <a16:creationId xmlns:a16="http://schemas.microsoft.com/office/drawing/2014/main" id="{BA97554F-C3AB-4A6C-95AD-B88870B57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81" name="Picture 62" descr="To Do">
          <a:extLst>
            <a:ext uri="{FF2B5EF4-FFF2-40B4-BE49-F238E27FC236}">
              <a16:creationId xmlns:a16="http://schemas.microsoft.com/office/drawing/2014/main" id="{24D67A06-D1EA-4FBF-9600-D3D88119C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683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82" name="Picture 61" descr="To Do">
          <a:extLst>
            <a:ext uri="{FF2B5EF4-FFF2-40B4-BE49-F238E27FC236}">
              <a16:creationId xmlns:a16="http://schemas.microsoft.com/office/drawing/2014/main" id="{D8B47102-C04F-48DE-8211-E7F5C0E1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512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83" name="Picture 60" descr="To Do">
          <a:extLst>
            <a:ext uri="{FF2B5EF4-FFF2-40B4-BE49-F238E27FC236}">
              <a16:creationId xmlns:a16="http://schemas.microsoft.com/office/drawing/2014/main" id="{06AFAEAE-92A8-45AC-884E-1F3E08397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341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84" name="Picture 59" descr="To Do">
          <a:extLst>
            <a:ext uri="{FF2B5EF4-FFF2-40B4-BE49-F238E27FC236}">
              <a16:creationId xmlns:a16="http://schemas.microsoft.com/office/drawing/2014/main" id="{4EE603D5-BBE1-4998-8B68-FC4A3209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85" name="Picture 58" descr="To Do">
          <a:extLst>
            <a:ext uri="{FF2B5EF4-FFF2-40B4-BE49-F238E27FC236}">
              <a16:creationId xmlns:a16="http://schemas.microsoft.com/office/drawing/2014/main" id="{88B80B85-D735-4584-9D68-8D044F46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9988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86" name="Picture 57" descr="To Do">
          <a:extLst>
            <a:ext uri="{FF2B5EF4-FFF2-40B4-BE49-F238E27FC236}">
              <a16:creationId xmlns:a16="http://schemas.microsoft.com/office/drawing/2014/main" id="{26A494FA-EC16-4F5B-BC80-915A50E3A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374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87" name="Picture 56" descr="To Do">
          <a:extLst>
            <a:ext uri="{FF2B5EF4-FFF2-40B4-BE49-F238E27FC236}">
              <a16:creationId xmlns:a16="http://schemas.microsoft.com/office/drawing/2014/main" id="{F1E23117-68A2-4AB3-A63C-638B2D572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662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144780</xdr:colOff>
      <xdr:row>88</xdr:row>
      <xdr:rowOff>144780</xdr:rowOff>
    </xdr:to>
    <xdr:pic>
      <xdr:nvPicPr>
        <xdr:cNvPr id="88" name="Picture 87" descr="*">
          <a:extLst>
            <a:ext uri="{FF2B5EF4-FFF2-40B4-BE49-F238E27FC236}">
              <a16:creationId xmlns:a16="http://schemas.microsoft.com/office/drawing/2014/main" id="{531B43E3-EAB6-4E02-9695-A9C8D8200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8820"/>
          <a:ext cx="1447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144780</xdr:colOff>
      <xdr:row>89</xdr:row>
      <xdr:rowOff>144780</xdr:rowOff>
    </xdr:to>
    <xdr:pic>
      <xdr:nvPicPr>
        <xdr:cNvPr id="89" name="Picture 88" descr="*">
          <a:extLst>
            <a:ext uri="{FF2B5EF4-FFF2-40B4-BE49-F238E27FC236}">
              <a16:creationId xmlns:a16="http://schemas.microsoft.com/office/drawing/2014/main" id="{C63B9792-118D-4B5B-A911-589D00E5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11700"/>
          <a:ext cx="1447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411479</xdr:colOff>
      <xdr:row>29</xdr:row>
      <xdr:rowOff>132979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9B0CA-6450-4C33-8817-0615C025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55479" cy="54364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0821_PansophyRoadm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1"/>
      <sheetName val="FY22"/>
      <sheetName val="FY23"/>
      <sheetName val="SRFOPS Timeline"/>
      <sheetName val="FY"/>
      <sheetName val="FY2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BE8D4-958E-4D7C-83E2-B53A8035A63B}">
  <dimension ref="B1:R44"/>
  <sheetViews>
    <sheetView topLeftCell="A13" workbookViewId="0">
      <selection activeCell="N15" sqref="N15"/>
    </sheetView>
  </sheetViews>
  <sheetFormatPr defaultColWidth="9.109375" defaultRowHeight="13.8" x14ac:dyDescent="0.3"/>
  <cols>
    <col min="1" max="1" width="3.44140625" style="122" customWidth="1"/>
    <col min="2" max="2" width="3" style="122" customWidth="1"/>
    <col min="3" max="3" width="19.5546875" style="123" customWidth="1"/>
    <col min="4" max="4" width="1.5546875" style="123" customWidth="1"/>
    <col min="5" max="5" width="1.109375" style="124" customWidth="1"/>
    <col min="6" max="17" width="12.6640625" style="124" customWidth="1"/>
    <col min="18" max="18" width="3.109375" style="122" customWidth="1"/>
    <col min="19" max="16384" width="9.109375" style="122"/>
  </cols>
  <sheetData>
    <row r="1" spans="2:18" ht="17.100000000000001" customHeight="1" x14ac:dyDescent="0.3"/>
    <row r="2" spans="2:18" ht="17.399999999999999" customHeight="1" x14ac:dyDescent="0.3">
      <c r="B2" s="125"/>
      <c r="C2" s="126"/>
      <c r="D2" s="126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304"/>
      <c r="P2" s="305"/>
      <c r="Q2" s="305"/>
      <c r="R2" s="125"/>
    </row>
    <row r="3" spans="2:18" ht="18" customHeight="1" x14ac:dyDescent="0.3">
      <c r="B3" s="125"/>
      <c r="C3" s="128" t="s">
        <v>240</v>
      </c>
      <c r="D3" s="128"/>
      <c r="E3" s="129"/>
      <c r="F3" s="127"/>
      <c r="G3" s="130"/>
      <c r="H3" s="455" t="s">
        <v>241</v>
      </c>
      <c r="I3" s="456"/>
      <c r="J3" s="457">
        <v>44197</v>
      </c>
      <c r="K3" s="458"/>
      <c r="L3" s="131"/>
      <c r="M3" s="131"/>
      <c r="N3" s="131"/>
      <c r="O3" s="306"/>
      <c r="P3" s="305"/>
      <c r="Q3" s="305"/>
      <c r="R3" s="125"/>
    </row>
    <row r="4" spans="2:18" ht="7.5" customHeight="1" x14ac:dyDescent="0.3">
      <c r="B4" s="125"/>
      <c r="C4" s="128"/>
      <c r="D4" s="128"/>
      <c r="E4" s="132"/>
      <c r="F4" s="133"/>
      <c r="G4" s="133"/>
      <c r="H4" s="133"/>
      <c r="I4" s="133"/>
      <c r="J4" s="133"/>
      <c r="K4" s="132"/>
      <c r="L4" s="132"/>
      <c r="M4" s="132"/>
      <c r="N4" s="132"/>
      <c r="O4" s="307"/>
      <c r="P4" s="132"/>
      <c r="Q4" s="132"/>
      <c r="R4" s="125"/>
    </row>
    <row r="5" spans="2:18" ht="18" customHeight="1" x14ac:dyDescent="0.3">
      <c r="B5" s="125"/>
      <c r="C5" s="128" t="s">
        <v>64</v>
      </c>
      <c r="D5" s="128"/>
      <c r="E5" s="134"/>
      <c r="F5" s="459" t="s">
        <v>242</v>
      </c>
      <c r="G5" s="460"/>
      <c r="H5" s="461"/>
      <c r="I5" s="462" t="s">
        <v>243</v>
      </c>
      <c r="J5" s="463"/>
      <c r="K5" s="464"/>
      <c r="L5" s="465" t="s">
        <v>244</v>
      </c>
      <c r="M5" s="466"/>
      <c r="N5" s="467"/>
      <c r="O5" s="468" t="s">
        <v>245</v>
      </c>
      <c r="P5" s="469"/>
      <c r="Q5" s="470"/>
      <c r="R5" s="125"/>
    </row>
    <row r="6" spans="2:18" ht="20.399999999999999" customHeight="1" x14ac:dyDescent="0.3">
      <c r="B6" s="125"/>
      <c r="C6" s="135"/>
      <c r="D6" s="135"/>
      <c r="E6" s="136"/>
      <c r="F6" s="137">
        <f>J3</f>
        <v>44197</v>
      </c>
      <c r="G6" s="138">
        <f>EDATE(F6,1)</f>
        <v>44228</v>
      </c>
      <c r="H6" s="139">
        <f t="shared" ref="H6:Q6" si="0">EDATE(G6,1)</f>
        <v>44256</v>
      </c>
      <c r="I6" s="140">
        <f t="shared" si="0"/>
        <v>44287</v>
      </c>
      <c r="J6" s="141">
        <f t="shared" si="0"/>
        <v>44317</v>
      </c>
      <c r="K6" s="142">
        <f t="shared" si="0"/>
        <v>44348</v>
      </c>
      <c r="L6" s="143">
        <f t="shared" si="0"/>
        <v>44378</v>
      </c>
      <c r="M6" s="144">
        <f t="shared" si="0"/>
        <v>44409</v>
      </c>
      <c r="N6" s="308">
        <f t="shared" si="0"/>
        <v>44440</v>
      </c>
      <c r="O6" s="309">
        <f t="shared" si="0"/>
        <v>44470</v>
      </c>
      <c r="P6" s="145">
        <f t="shared" si="0"/>
        <v>44501</v>
      </c>
      <c r="Q6" s="146">
        <f t="shared" si="0"/>
        <v>44531</v>
      </c>
      <c r="R6" s="125"/>
    </row>
    <row r="7" spans="2:18" ht="39.75" customHeight="1" x14ac:dyDescent="0.3">
      <c r="B7" s="125"/>
      <c r="C7" s="147" t="s">
        <v>246</v>
      </c>
      <c r="D7" s="148"/>
      <c r="E7" s="149"/>
      <c r="F7" s="150"/>
      <c r="G7" s="151"/>
      <c r="H7" s="152"/>
      <c r="I7" s="153"/>
      <c r="J7" s="154"/>
      <c r="K7" s="155"/>
      <c r="L7" s="156"/>
      <c r="M7" s="157"/>
      <c r="N7" s="310"/>
      <c r="O7" s="311"/>
      <c r="P7" s="158"/>
      <c r="Q7" s="159"/>
      <c r="R7" s="125"/>
    </row>
    <row r="8" spans="2:18" ht="9.9" customHeight="1" x14ac:dyDescent="0.3">
      <c r="B8" s="125"/>
      <c r="C8" s="160"/>
      <c r="D8" s="160"/>
      <c r="E8" s="161"/>
      <c r="F8" s="162"/>
      <c r="G8" s="163"/>
      <c r="H8" s="164"/>
      <c r="I8" s="165"/>
      <c r="J8" s="166"/>
      <c r="K8" s="167"/>
      <c r="L8" s="168"/>
      <c r="M8" s="169"/>
      <c r="N8" s="312"/>
      <c r="O8" s="313"/>
      <c r="P8" s="170"/>
      <c r="Q8" s="171"/>
      <c r="R8" s="125"/>
    </row>
    <row r="9" spans="2:18" ht="18" x14ac:dyDescent="0.3">
      <c r="B9" s="125"/>
      <c r="C9" s="442" t="s">
        <v>247</v>
      </c>
      <c r="D9" s="172"/>
      <c r="E9" s="161"/>
      <c r="F9" s="173"/>
      <c r="G9" s="174"/>
      <c r="H9" s="175"/>
      <c r="I9" s="176"/>
      <c r="J9" s="177"/>
      <c r="K9" s="178"/>
      <c r="L9" s="179"/>
      <c r="M9" s="180"/>
      <c r="N9" s="314"/>
      <c r="O9" s="315"/>
      <c r="P9" s="181"/>
      <c r="Q9" s="181"/>
      <c r="R9" s="125"/>
    </row>
    <row r="10" spans="2:18" ht="18" x14ac:dyDescent="0.3">
      <c r="B10" s="125"/>
      <c r="C10" s="443"/>
      <c r="D10" s="172"/>
      <c r="E10" s="161"/>
      <c r="F10" s="173"/>
      <c r="G10" s="174"/>
      <c r="H10" s="175"/>
      <c r="I10" s="176"/>
      <c r="J10" s="177"/>
      <c r="K10" s="178"/>
      <c r="L10" s="179"/>
      <c r="M10" s="180"/>
      <c r="N10" s="314"/>
      <c r="O10" s="315"/>
      <c r="P10" s="181"/>
      <c r="Q10" s="181"/>
      <c r="R10" s="125"/>
    </row>
    <row r="11" spans="2:18" ht="18" x14ac:dyDescent="0.3">
      <c r="B11" s="125"/>
      <c r="C11" s="444"/>
      <c r="D11" s="172"/>
      <c r="E11" s="161"/>
      <c r="F11" s="173"/>
      <c r="G11" s="174"/>
      <c r="H11" s="175"/>
      <c r="I11" s="176"/>
      <c r="J11" s="177"/>
      <c r="K11" s="178"/>
      <c r="L11" s="179"/>
      <c r="M11" s="180"/>
      <c r="N11" s="314"/>
      <c r="O11" s="315"/>
      <c r="P11" s="181"/>
      <c r="Q11" s="181"/>
      <c r="R11" s="125"/>
    </row>
    <row r="12" spans="2:18" ht="6" customHeight="1" x14ac:dyDescent="0.3">
      <c r="B12" s="125"/>
      <c r="C12" s="182"/>
      <c r="D12" s="172"/>
      <c r="E12" s="161"/>
      <c r="F12" s="162"/>
      <c r="G12" s="163"/>
      <c r="H12" s="164"/>
      <c r="I12" s="165"/>
      <c r="J12" s="166"/>
      <c r="K12" s="183"/>
      <c r="L12" s="168"/>
      <c r="M12" s="169"/>
      <c r="N12" s="316"/>
      <c r="O12" s="313"/>
      <c r="P12" s="170"/>
      <c r="Q12" s="170"/>
      <c r="R12" s="125"/>
    </row>
    <row r="13" spans="2:18" ht="18.75" customHeight="1" x14ac:dyDescent="0.3">
      <c r="B13" s="125"/>
      <c r="C13" s="445" t="s">
        <v>248</v>
      </c>
      <c r="D13" s="172"/>
      <c r="E13" s="184"/>
      <c r="F13" s="185"/>
      <c r="G13" s="186"/>
      <c r="H13" s="187"/>
      <c r="I13" s="188"/>
      <c r="J13" s="189"/>
      <c r="K13" s="190"/>
      <c r="L13" s="191"/>
      <c r="M13" s="192"/>
      <c r="N13" s="317"/>
      <c r="O13" s="318"/>
      <c r="P13" s="193"/>
      <c r="Q13" s="193"/>
      <c r="R13" s="125"/>
    </row>
    <row r="14" spans="2:18" ht="18.75" customHeight="1" x14ac:dyDescent="0.3">
      <c r="B14" s="125"/>
      <c r="C14" s="446"/>
      <c r="D14" s="172"/>
      <c r="E14" s="184"/>
      <c r="F14" s="185"/>
      <c r="G14" s="186"/>
      <c r="H14" s="187"/>
      <c r="I14" s="188"/>
      <c r="J14" s="189"/>
      <c r="K14" s="190"/>
      <c r="L14" s="191"/>
      <c r="M14" s="192"/>
      <c r="N14" s="317"/>
      <c r="O14" s="318"/>
      <c r="P14" s="193"/>
      <c r="Q14" s="193"/>
      <c r="R14" s="125"/>
    </row>
    <row r="15" spans="2:18" ht="18.75" customHeight="1" x14ac:dyDescent="0.3">
      <c r="B15" s="125"/>
      <c r="C15" s="446"/>
      <c r="D15" s="172"/>
      <c r="E15" s="184"/>
      <c r="F15" s="185"/>
      <c r="G15" s="186"/>
      <c r="H15" s="187"/>
      <c r="I15" s="188"/>
      <c r="J15" s="189"/>
      <c r="K15" s="190"/>
      <c r="L15" s="191"/>
      <c r="M15" s="192"/>
      <c r="N15" s="317"/>
      <c r="O15" s="318"/>
      <c r="P15" s="193"/>
      <c r="Q15" s="193"/>
      <c r="R15" s="125"/>
    </row>
    <row r="16" spans="2:18" ht="18" x14ac:dyDescent="0.3">
      <c r="B16" s="125"/>
      <c r="C16" s="446"/>
      <c r="D16" s="172"/>
      <c r="E16" s="161"/>
      <c r="F16" s="185"/>
      <c r="G16" s="186"/>
      <c r="H16" s="187"/>
      <c r="I16" s="188"/>
      <c r="J16" s="189"/>
      <c r="K16" s="190"/>
      <c r="L16" s="191"/>
      <c r="M16" s="192"/>
      <c r="N16" s="317"/>
      <c r="O16" s="318"/>
      <c r="P16" s="193"/>
      <c r="Q16" s="193"/>
      <c r="R16" s="125"/>
    </row>
    <row r="17" spans="2:18" ht="6" customHeight="1" x14ac:dyDescent="0.3">
      <c r="B17" s="125"/>
      <c r="C17" s="182"/>
      <c r="D17" s="172"/>
      <c r="E17" s="161"/>
      <c r="F17" s="162"/>
      <c r="G17" s="163"/>
      <c r="H17" s="164"/>
      <c r="I17" s="165"/>
      <c r="J17" s="166"/>
      <c r="K17" s="183"/>
      <c r="L17" s="168"/>
      <c r="M17" s="169"/>
      <c r="N17" s="316"/>
      <c r="O17" s="313"/>
      <c r="P17" s="170"/>
      <c r="Q17" s="170"/>
      <c r="R17" s="125"/>
    </row>
    <row r="18" spans="2:18" ht="18" x14ac:dyDescent="0.3">
      <c r="B18" s="125"/>
      <c r="C18" s="447" t="s">
        <v>249</v>
      </c>
      <c r="D18" s="172"/>
      <c r="E18" s="184"/>
      <c r="F18" s="194"/>
      <c r="G18" s="195"/>
      <c r="H18" s="196"/>
      <c r="I18" s="197"/>
      <c r="J18" s="198"/>
      <c r="K18" s="199"/>
      <c r="L18" s="200"/>
      <c r="M18" s="201"/>
      <c r="N18" s="319"/>
      <c r="O18" s="320"/>
      <c r="P18" s="202"/>
      <c r="Q18" s="202"/>
      <c r="R18" s="125"/>
    </row>
    <row r="19" spans="2:18" ht="18" x14ac:dyDescent="0.3">
      <c r="B19" s="125"/>
      <c r="C19" s="448"/>
      <c r="D19" s="172"/>
      <c r="E19" s="184"/>
      <c r="F19" s="194"/>
      <c r="G19" s="195"/>
      <c r="H19" s="196"/>
      <c r="I19" s="197"/>
      <c r="J19" s="198"/>
      <c r="K19" s="199"/>
      <c r="L19" s="200"/>
      <c r="M19" s="201"/>
      <c r="N19" s="319"/>
      <c r="O19" s="486"/>
      <c r="P19" s="485"/>
      <c r="Q19" s="485"/>
      <c r="R19" s="125"/>
    </row>
    <row r="20" spans="2:18" ht="18" x14ac:dyDescent="0.3">
      <c r="B20" s="125"/>
      <c r="C20" s="448"/>
      <c r="D20" s="172"/>
      <c r="E20" s="184"/>
      <c r="F20" s="194"/>
      <c r="G20" s="195"/>
      <c r="H20" s="196"/>
      <c r="I20" s="197"/>
      <c r="J20" s="198"/>
      <c r="K20" s="199"/>
      <c r="L20" s="200"/>
      <c r="M20" s="201"/>
      <c r="N20" s="319"/>
      <c r="O20" s="487"/>
      <c r="P20" s="485"/>
      <c r="Q20" s="485"/>
      <c r="R20" s="125"/>
    </row>
    <row r="21" spans="2:18" ht="18" x14ac:dyDescent="0.3">
      <c r="B21" s="125"/>
      <c r="C21" s="448"/>
      <c r="D21" s="172"/>
      <c r="E21" s="184"/>
      <c r="F21" s="194"/>
      <c r="G21" s="195"/>
      <c r="H21" s="196"/>
      <c r="I21" s="197"/>
      <c r="J21" s="198"/>
      <c r="K21" s="199"/>
      <c r="L21" s="200"/>
      <c r="M21" s="201"/>
      <c r="N21" s="319"/>
      <c r="O21" s="320"/>
      <c r="P21" s="202"/>
      <c r="Q21" s="202"/>
      <c r="R21" s="125"/>
    </row>
    <row r="22" spans="2:18" ht="18" x14ac:dyDescent="0.3">
      <c r="B22" s="125"/>
      <c r="C22" s="448"/>
      <c r="D22" s="172"/>
      <c r="E22" s="184"/>
      <c r="F22" s="194"/>
      <c r="G22" s="195"/>
      <c r="H22" s="196"/>
      <c r="I22" s="197"/>
      <c r="J22" s="198"/>
      <c r="K22" s="199"/>
      <c r="L22" s="200"/>
      <c r="M22" s="201"/>
      <c r="N22" s="319"/>
      <c r="O22" s="320"/>
      <c r="P22" s="202"/>
      <c r="Q22" s="202"/>
      <c r="R22" s="125"/>
    </row>
    <row r="23" spans="2:18" ht="18" x14ac:dyDescent="0.3">
      <c r="B23" s="125"/>
      <c r="C23" s="448"/>
      <c r="D23" s="172"/>
      <c r="E23" s="184"/>
      <c r="F23" s="194"/>
      <c r="G23" s="195"/>
      <c r="H23" s="196"/>
      <c r="I23" s="197"/>
      <c r="J23" s="198"/>
      <c r="K23" s="199"/>
      <c r="L23" s="200"/>
      <c r="M23" s="201"/>
      <c r="N23" s="319"/>
      <c r="O23" s="320"/>
      <c r="P23" s="202"/>
      <c r="Q23" s="202"/>
      <c r="R23" s="125"/>
    </row>
    <row r="24" spans="2:18" ht="18" x14ac:dyDescent="0.3">
      <c r="B24" s="125"/>
      <c r="C24" s="448"/>
      <c r="D24" s="172"/>
      <c r="E24" s="184"/>
      <c r="F24" s="194"/>
      <c r="G24" s="195"/>
      <c r="H24" s="196"/>
      <c r="I24" s="197"/>
      <c r="J24" s="198"/>
      <c r="K24" s="199"/>
      <c r="L24" s="200"/>
      <c r="M24" s="201"/>
      <c r="N24" s="319"/>
      <c r="O24" s="320"/>
      <c r="P24" s="202"/>
      <c r="Q24" s="202"/>
      <c r="R24" s="125"/>
    </row>
    <row r="25" spans="2:18" ht="18" x14ac:dyDescent="0.3">
      <c r="B25" s="125"/>
      <c r="C25" s="448"/>
      <c r="D25" s="172"/>
      <c r="E25" s="161"/>
      <c r="F25" s="194"/>
      <c r="G25" s="195"/>
      <c r="H25" s="196"/>
      <c r="I25" s="197"/>
      <c r="J25" s="198"/>
      <c r="K25" s="199"/>
      <c r="L25" s="200"/>
      <c r="M25" s="201"/>
      <c r="N25" s="319"/>
      <c r="O25" s="320"/>
      <c r="P25" s="202"/>
      <c r="Q25" s="202"/>
      <c r="R25" s="125"/>
    </row>
    <row r="26" spans="2:18" ht="6" customHeight="1" x14ac:dyDescent="0.3">
      <c r="B26" s="125"/>
      <c r="C26" s="203"/>
      <c r="D26" s="126"/>
      <c r="E26" s="204"/>
      <c r="F26" s="205"/>
      <c r="G26" s="206"/>
      <c r="H26" s="207"/>
      <c r="I26" s="208"/>
      <c r="J26" s="209"/>
      <c r="K26" s="210"/>
      <c r="L26" s="211"/>
      <c r="M26" s="212"/>
      <c r="N26" s="235"/>
      <c r="O26" s="321"/>
      <c r="P26" s="213"/>
      <c r="Q26" s="214"/>
      <c r="R26" s="125"/>
    </row>
    <row r="27" spans="2:18" ht="18" x14ac:dyDescent="0.3">
      <c r="B27" s="125"/>
      <c r="C27" s="449" t="s">
        <v>250</v>
      </c>
      <c r="D27" s="172"/>
      <c r="E27" s="184"/>
      <c r="F27" s="215"/>
      <c r="G27" s="216"/>
      <c r="H27" s="217"/>
      <c r="I27" s="218"/>
      <c r="J27" s="219"/>
      <c r="K27" s="220"/>
      <c r="L27" s="221"/>
      <c r="M27" s="222"/>
      <c r="N27" s="322"/>
      <c r="O27" s="323"/>
      <c r="P27" s="485"/>
      <c r="Q27" s="485"/>
      <c r="R27" s="125"/>
    </row>
    <row r="28" spans="2:18" ht="18" x14ac:dyDescent="0.3">
      <c r="B28" s="125"/>
      <c r="C28" s="450"/>
      <c r="D28" s="172"/>
      <c r="E28" s="161"/>
      <c r="F28" s="215"/>
      <c r="G28" s="216"/>
      <c r="H28" s="217"/>
      <c r="I28" s="218"/>
      <c r="J28" s="219"/>
      <c r="K28" s="220"/>
      <c r="L28" s="221"/>
      <c r="M28" s="222"/>
      <c r="N28" s="322"/>
      <c r="O28" s="323"/>
      <c r="P28" s="223"/>
      <c r="Q28" s="223"/>
      <c r="R28" s="125"/>
    </row>
    <row r="29" spans="2:18" ht="6" customHeight="1" x14ac:dyDescent="0.3">
      <c r="B29" s="125"/>
      <c r="C29" s="203"/>
      <c r="D29" s="126"/>
      <c r="E29" s="204"/>
      <c r="F29" s="205"/>
      <c r="G29" s="206"/>
      <c r="H29" s="207"/>
      <c r="I29" s="208"/>
      <c r="J29" s="209"/>
      <c r="K29" s="210"/>
      <c r="L29" s="211"/>
      <c r="M29" s="212"/>
      <c r="N29" s="235"/>
      <c r="O29" s="321"/>
      <c r="P29" s="213"/>
      <c r="Q29" s="214"/>
      <c r="R29" s="125"/>
    </row>
    <row r="30" spans="2:18" ht="18" x14ac:dyDescent="0.3">
      <c r="B30" s="125"/>
      <c r="C30" s="451" t="s">
        <v>251</v>
      </c>
      <c r="D30" s="172"/>
      <c r="E30" s="184"/>
      <c r="F30" s="224"/>
      <c r="G30" s="225"/>
      <c r="H30" s="226"/>
      <c r="I30" s="227"/>
      <c r="J30" s="228"/>
      <c r="K30" s="229"/>
      <c r="L30" s="230"/>
      <c r="M30" s="231"/>
      <c r="N30" s="324"/>
      <c r="O30" s="325"/>
      <c r="P30" s="232"/>
      <c r="Q30" s="232"/>
      <c r="R30" s="125"/>
    </row>
    <row r="31" spans="2:18" ht="18" x14ac:dyDescent="0.3">
      <c r="B31" s="125"/>
      <c r="C31" s="452"/>
      <c r="D31" s="172"/>
      <c r="E31" s="161"/>
      <c r="F31" s="224"/>
      <c r="G31" s="225"/>
      <c r="H31" s="226"/>
      <c r="I31" s="227"/>
      <c r="J31" s="228"/>
      <c r="K31" s="229"/>
      <c r="L31" s="230"/>
      <c r="M31" s="231"/>
      <c r="N31" s="324"/>
      <c r="O31" s="325"/>
      <c r="P31" s="232"/>
      <c r="Q31" s="232"/>
      <c r="R31" s="125"/>
    </row>
    <row r="32" spans="2:18" ht="6" customHeight="1" x14ac:dyDescent="0.3">
      <c r="B32" s="125"/>
      <c r="C32" s="203"/>
      <c r="D32" s="126"/>
      <c r="E32" s="204"/>
      <c r="F32" s="233"/>
      <c r="G32" s="206"/>
      <c r="H32" s="233"/>
      <c r="I32" s="234"/>
      <c r="J32" s="206"/>
      <c r="K32" s="207"/>
      <c r="L32" s="208"/>
      <c r="M32" s="209"/>
      <c r="N32" s="326"/>
      <c r="O32" s="327"/>
      <c r="P32" s="212"/>
      <c r="Q32" s="235"/>
      <c r="R32" s="125"/>
    </row>
    <row r="33" spans="2:18" ht="18.75" customHeight="1" x14ac:dyDescent="0.3">
      <c r="B33" s="125"/>
      <c r="C33" s="453" t="s">
        <v>252</v>
      </c>
      <c r="D33" s="172"/>
      <c r="E33" s="184"/>
      <c r="F33" s="236"/>
      <c r="G33" s="237"/>
      <c r="H33" s="236"/>
      <c r="I33" s="238"/>
      <c r="J33" s="237"/>
      <c r="K33" s="239"/>
      <c r="L33" s="240"/>
      <c r="M33" s="241"/>
      <c r="N33" s="328"/>
      <c r="O33" s="329"/>
      <c r="P33" s="244"/>
      <c r="Q33" s="245"/>
      <c r="R33" s="125"/>
    </row>
    <row r="34" spans="2:18" ht="18" x14ac:dyDescent="0.3">
      <c r="B34" s="125"/>
      <c r="C34" s="454"/>
      <c r="D34" s="172"/>
      <c r="E34" s="161"/>
      <c r="F34" s="236"/>
      <c r="G34" s="237"/>
      <c r="H34" s="236"/>
      <c r="I34" s="238"/>
      <c r="J34" s="237"/>
      <c r="K34" s="239"/>
      <c r="L34" s="240"/>
      <c r="M34" s="241"/>
      <c r="N34" s="328"/>
      <c r="O34" s="329"/>
      <c r="P34" s="244"/>
      <c r="Q34" s="245"/>
      <c r="R34" s="125"/>
    </row>
    <row r="35" spans="2:18" ht="6" customHeight="1" x14ac:dyDescent="0.3">
      <c r="B35" s="125"/>
      <c r="C35" s="203"/>
      <c r="D35" s="126"/>
      <c r="E35" s="204"/>
      <c r="F35" s="205"/>
      <c r="G35" s="206"/>
      <c r="H35" s="207"/>
      <c r="I35" s="208"/>
      <c r="J35" s="209"/>
      <c r="K35" s="210"/>
      <c r="L35" s="211"/>
      <c r="M35" s="212"/>
      <c r="N35" s="235"/>
      <c r="O35" s="321"/>
      <c r="P35" s="213"/>
      <c r="Q35" s="214"/>
      <c r="R35" s="125"/>
    </row>
    <row r="36" spans="2:18" ht="18" x14ac:dyDescent="0.3">
      <c r="B36" s="125"/>
      <c r="C36" s="436" t="s">
        <v>253</v>
      </c>
      <c r="D36" s="172"/>
      <c r="E36" s="184"/>
      <c r="F36" s="246"/>
      <c r="G36" s="247"/>
      <c r="H36" s="248"/>
      <c r="I36" s="249"/>
      <c r="J36" s="250"/>
      <c r="K36" s="251"/>
      <c r="L36" s="252"/>
      <c r="M36" s="253"/>
      <c r="N36" s="330"/>
      <c r="O36" s="331"/>
      <c r="P36" s="254"/>
      <c r="Q36" s="254"/>
      <c r="R36" s="125"/>
    </row>
    <row r="37" spans="2:18" ht="18" x14ac:dyDescent="0.3">
      <c r="B37" s="125"/>
      <c r="C37" s="437"/>
      <c r="D37" s="172"/>
      <c r="E37" s="161"/>
      <c r="F37" s="246"/>
      <c r="G37" s="247"/>
      <c r="H37" s="248"/>
      <c r="I37" s="249"/>
      <c r="J37" s="250"/>
      <c r="K37" s="251"/>
      <c r="L37" s="252"/>
      <c r="M37" s="253"/>
      <c r="N37" s="330"/>
      <c r="O37" s="331"/>
      <c r="P37" s="485"/>
      <c r="Q37" s="485"/>
      <c r="R37" s="125"/>
    </row>
    <row r="38" spans="2:18" ht="6" customHeight="1" x14ac:dyDescent="0.3">
      <c r="B38" s="125"/>
      <c r="C38" s="203"/>
      <c r="D38" s="126"/>
      <c r="E38" s="204"/>
      <c r="F38" s="205"/>
      <c r="G38" s="206"/>
      <c r="H38" s="207"/>
      <c r="I38" s="208"/>
      <c r="J38" s="209"/>
      <c r="K38" s="210"/>
      <c r="L38" s="211"/>
      <c r="M38" s="212"/>
      <c r="N38" s="235"/>
      <c r="O38" s="321"/>
      <c r="P38" s="213"/>
      <c r="Q38" s="214"/>
      <c r="R38" s="125"/>
    </row>
    <row r="39" spans="2:18" ht="18.75" customHeight="1" x14ac:dyDescent="0.3">
      <c r="B39" s="125"/>
      <c r="C39" s="438" t="s">
        <v>254</v>
      </c>
      <c r="D39" s="172"/>
      <c r="E39" s="184"/>
      <c r="F39" s="255"/>
      <c r="G39" s="256"/>
      <c r="H39" s="257"/>
      <c r="I39" s="258"/>
      <c r="J39" s="259"/>
      <c r="K39" s="260"/>
      <c r="L39" s="261"/>
      <c r="M39" s="262"/>
      <c r="N39" s="332"/>
      <c r="O39" s="333"/>
      <c r="P39" s="263"/>
      <c r="Q39" s="263"/>
      <c r="R39" s="125"/>
    </row>
    <row r="40" spans="2:18" ht="18" x14ac:dyDescent="0.3">
      <c r="B40" s="125"/>
      <c r="C40" s="439"/>
      <c r="D40" s="172"/>
      <c r="E40" s="161"/>
      <c r="F40" s="255"/>
      <c r="G40" s="256"/>
      <c r="H40" s="257"/>
      <c r="I40" s="258"/>
      <c r="J40" s="259"/>
      <c r="K40" s="260"/>
      <c r="L40" s="261"/>
      <c r="M40" s="262"/>
      <c r="N40" s="332"/>
      <c r="O40" s="333"/>
      <c r="P40" s="263"/>
      <c r="Q40" s="263"/>
      <c r="R40" s="125"/>
    </row>
    <row r="41" spans="2:18" ht="6" customHeight="1" x14ac:dyDescent="0.3">
      <c r="B41" s="125"/>
      <c r="C41" s="203"/>
      <c r="D41" s="126"/>
      <c r="E41" s="204"/>
      <c r="F41" s="233"/>
      <c r="G41" s="206"/>
      <c r="H41" s="233"/>
      <c r="I41" s="234"/>
      <c r="J41" s="206"/>
      <c r="K41" s="207"/>
      <c r="L41" s="208"/>
      <c r="M41" s="209"/>
      <c r="N41" s="326"/>
      <c r="O41" s="327"/>
      <c r="P41" s="212"/>
      <c r="Q41" s="235"/>
      <c r="R41" s="125"/>
    </row>
    <row r="42" spans="2:18" ht="18" x14ac:dyDescent="0.3">
      <c r="B42" s="125"/>
      <c r="C42" s="440" t="s">
        <v>157</v>
      </c>
      <c r="D42" s="172"/>
      <c r="E42" s="184"/>
      <c r="F42" s="264"/>
      <c r="G42" s="265"/>
      <c r="H42" s="264"/>
      <c r="I42" s="266"/>
      <c r="J42" s="265"/>
      <c r="K42" s="267"/>
      <c r="L42" s="268"/>
      <c r="M42" s="269"/>
      <c r="N42" s="334"/>
      <c r="O42" s="335"/>
      <c r="P42" s="272"/>
      <c r="Q42" s="273"/>
      <c r="R42" s="125"/>
    </row>
    <row r="43" spans="2:18" ht="18" x14ac:dyDescent="0.3">
      <c r="B43" s="125"/>
      <c r="C43" s="441"/>
      <c r="D43" s="172"/>
      <c r="E43" s="161"/>
      <c r="F43" s="264"/>
      <c r="G43" s="265"/>
      <c r="H43" s="264"/>
      <c r="I43" s="266"/>
      <c r="J43" s="265"/>
      <c r="K43" s="267"/>
      <c r="L43" s="268"/>
      <c r="M43" s="269"/>
      <c r="N43" s="334"/>
      <c r="O43" s="335"/>
      <c r="P43" s="272"/>
      <c r="Q43" s="273"/>
      <c r="R43" s="125"/>
    </row>
    <row r="44" spans="2:18" ht="6" customHeight="1" x14ac:dyDescent="0.3">
      <c r="B44" s="125"/>
      <c r="C44" s="126"/>
      <c r="D44" s="126"/>
      <c r="E44" s="204"/>
      <c r="F44" s="205"/>
      <c r="G44" s="206"/>
      <c r="H44" s="207"/>
      <c r="I44" s="208"/>
      <c r="J44" s="209"/>
      <c r="K44" s="210"/>
      <c r="L44" s="211"/>
      <c r="M44" s="212"/>
      <c r="N44" s="235"/>
      <c r="O44" s="321"/>
      <c r="P44" s="213"/>
      <c r="Q44" s="214"/>
      <c r="R44" s="125"/>
    </row>
  </sheetData>
  <mergeCells count="15">
    <mergeCell ref="O5:Q5"/>
    <mergeCell ref="H3:I3"/>
    <mergeCell ref="J3:K3"/>
    <mergeCell ref="F5:H5"/>
    <mergeCell ref="I5:K5"/>
    <mergeCell ref="L5:N5"/>
    <mergeCell ref="C36:C37"/>
    <mergeCell ref="C39:C40"/>
    <mergeCell ref="C42:C43"/>
    <mergeCell ref="C9:C11"/>
    <mergeCell ref="C13:C16"/>
    <mergeCell ref="C18:C25"/>
    <mergeCell ref="C27:C28"/>
    <mergeCell ref="C30:C31"/>
    <mergeCell ref="C33:C34"/>
  </mergeCells>
  <conditionalFormatting sqref="F30:K31 F9:K25">
    <cfRule type="expression" dxfId="79" priority="37">
      <formula>AND(#REF!&gt;5%, #REF!&lt;=#REF!,ROUNDDOWN(NETWORKDAYS(#REF!,#REF!)*#REF!,0)+#REF!+1&gt;=#REF!)</formula>
    </cfRule>
    <cfRule type="expression" dxfId="78" priority="38">
      <formula>AND(NOT(ISBLANK(#REF!)),#REF!&lt;=#REF!,#REF!&gt;=#REF!)</formula>
    </cfRule>
  </conditionalFormatting>
  <conditionalFormatting sqref="F29:Q29 L13:Q17">
    <cfRule type="expression" dxfId="77" priority="39">
      <formula>AND(#REF!&gt;5%, #REF!&lt;=#REF!,ROUNDDOWN(NETWORKDAYS(#REF!,#REF!)*#REF!,0)+#REF!+1&gt;=#REF!)</formula>
    </cfRule>
    <cfRule type="expression" dxfId="76" priority="40">
      <formula>AND(NOT(ISBLANK(#REF!)),#REF!&lt;=#REF!,#REF!&gt;=#REF!)</formula>
    </cfRule>
  </conditionalFormatting>
  <conditionalFormatting sqref="L9:Q12 L21:Q25 L20:N20 P20:Q20 L18:Q19">
    <cfRule type="expression" dxfId="75" priority="35">
      <formula>AND(#REF!&gt;5%, #REF!&lt;=#REF!,ROUNDDOWN(NETWORKDAYS(#REF!,#REF!)*#REF!,0)+#REF!+1&gt;=#REF!)</formula>
    </cfRule>
    <cfRule type="expression" dxfId="74" priority="36">
      <formula>AND(NOT(ISBLANK(#REF!)),#REF!&lt;=#REF!,#REF!&gt;=#REF!)</formula>
    </cfRule>
  </conditionalFormatting>
  <conditionalFormatting sqref="F35:Q35">
    <cfRule type="expression" dxfId="73" priority="33">
      <formula>AND(#REF!&gt;5%, #REF!&lt;=#REF!,ROUNDDOWN(NETWORKDAYS(#REF!,#REF!)*#REF!,0)+#REF!+1&gt;=#REF!)</formula>
    </cfRule>
    <cfRule type="expression" dxfId="72" priority="34">
      <formula>AND(NOT(ISBLANK(#REF!)),#REF!&lt;=#REF!,#REF!&gt;=#REF!)</formula>
    </cfRule>
  </conditionalFormatting>
  <conditionalFormatting sqref="L30:Q31">
    <cfRule type="expression" dxfId="71" priority="31">
      <formula>AND(#REF!&gt;5%, #REF!&lt;=#REF!,ROUNDDOWN(NETWORKDAYS(#REF!,#REF!)*#REF!,0)+#REF!+1&gt;=#REF!)</formula>
    </cfRule>
    <cfRule type="expression" dxfId="70" priority="32">
      <formula>AND(NOT(ISBLANK(#REF!)),#REF!&lt;=#REF!,#REF!&gt;=#REF!)</formula>
    </cfRule>
  </conditionalFormatting>
  <conditionalFormatting sqref="F36:K37">
    <cfRule type="expression" dxfId="69" priority="29">
      <formula>AND(#REF!&gt;5%, #REF!&lt;=#REF!,ROUNDDOWN(NETWORKDAYS(#REF!,#REF!)*#REF!,0)+#REF!+1&gt;=#REF!)</formula>
    </cfRule>
    <cfRule type="expression" dxfId="68" priority="30">
      <formula>AND(NOT(ISBLANK(#REF!)),#REF!&lt;=#REF!,#REF!&gt;=#REF!)</formula>
    </cfRule>
  </conditionalFormatting>
  <conditionalFormatting sqref="F26:Q26">
    <cfRule type="expression" dxfId="67" priority="27">
      <formula>AND(#REF!&gt;5%, #REF!&lt;=#REF!,ROUNDDOWN(NETWORKDAYS(#REF!,#REF!)*#REF!,0)+#REF!+1&gt;=#REF!)</formula>
    </cfRule>
    <cfRule type="expression" dxfId="66" priority="28">
      <formula>AND(NOT(ISBLANK(#REF!)),#REF!&lt;=#REF!,#REF!&gt;=#REF!)</formula>
    </cfRule>
  </conditionalFormatting>
  <conditionalFormatting sqref="L36:Q37">
    <cfRule type="expression" dxfId="65" priority="25">
      <formula>AND(#REF!&gt;5%, #REF!&lt;=#REF!,ROUNDDOWN(NETWORKDAYS(#REF!,#REF!)*#REF!,0)+#REF!+1&gt;=#REF!)</formula>
    </cfRule>
    <cfRule type="expression" dxfId="64" priority="26">
      <formula>AND(NOT(ISBLANK(#REF!)),#REF!&lt;=#REF!,#REF!&gt;=#REF!)</formula>
    </cfRule>
  </conditionalFormatting>
  <conditionalFormatting sqref="F27:K28">
    <cfRule type="expression" dxfId="63" priority="23">
      <formula>AND(#REF!&gt;5%, #REF!&lt;=#REF!,ROUNDDOWN(NETWORKDAYS(#REF!,#REF!)*#REF!,0)+#REF!+1&gt;=#REF!)</formula>
    </cfRule>
    <cfRule type="expression" dxfId="62" priority="24">
      <formula>AND(NOT(ISBLANK(#REF!)),#REF!&lt;=#REF!,#REF!&gt;=#REF!)</formula>
    </cfRule>
  </conditionalFormatting>
  <conditionalFormatting sqref="F38:Q38">
    <cfRule type="expression" dxfId="61" priority="21">
      <formula>AND(#REF!&gt;5%, #REF!&lt;=#REF!,ROUNDDOWN(NETWORKDAYS(#REF!,#REF!)*#REF!,0)+#REF!+1&gt;=#REF!)</formula>
    </cfRule>
    <cfRule type="expression" dxfId="60" priority="22">
      <formula>AND(NOT(ISBLANK(#REF!)),#REF!&lt;=#REF!,#REF!&gt;=#REF!)</formula>
    </cfRule>
  </conditionalFormatting>
  <conditionalFormatting sqref="L27:Q28">
    <cfRule type="expression" dxfId="59" priority="19">
      <formula>AND(#REF!&gt;5%, #REF!&lt;=#REF!,ROUNDDOWN(NETWORKDAYS(#REF!,#REF!)*#REF!,0)+#REF!+1&gt;=#REF!)</formula>
    </cfRule>
    <cfRule type="expression" dxfId="58" priority="20">
      <formula>AND(NOT(ISBLANK(#REF!)),#REF!&lt;=#REF!,#REF!&gt;=#REF!)</formula>
    </cfRule>
  </conditionalFormatting>
  <conditionalFormatting sqref="F39:K40">
    <cfRule type="expression" dxfId="57" priority="17">
      <formula>AND(#REF!&gt;5%, #REF!&lt;=#REF!,ROUNDDOWN(NETWORKDAYS(#REF!,#REF!)*#REF!,0)+#REF!+1&gt;=#REF!)</formula>
    </cfRule>
    <cfRule type="expression" dxfId="56" priority="18">
      <formula>AND(NOT(ISBLANK(#REF!)),#REF!&lt;=#REF!,#REF!&gt;=#REF!)</formula>
    </cfRule>
  </conditionalFormatting>
  <conditionalFormatting sqref="F44:Q44">
    <cfRule type="expression" dxfId="55" priority="15">
      <formula>AND(#REF!&gt;5%, #REF!&lt;=#REF!,ROUNDDOWN(NETWORKDAYS(#REF!,#REF!)*#REF!,0)+#REF!+1&gt;=#REF!)</formula>
    </cfRule>
    <cfRule type="expression" dxfId="54" priority="16">
      <formula>AND(NOT(ISBLANK(#REF!)),#REF!&lt;=#REF!,#REF!&gt;=#REF!)</formula>
    </cfRule>
  </conditionalFormatting>
  <conditionalFormatting sqref="L39:Q40">
    <cfRule type="expression" dxfId="53" priority="13">
      <formula>AND(#REF!&gt;5%, #REF!&lt;=#REF!,ROUNDDOWN(NETWORKDAYS(#REF!,#REF!)*#REF!,0)+#REF!+1&gt;=#REF!)</formula>
    </cfRule>
    <cfRule type="expression" dxfId="52" priority="14">
      <formula>AND(NOT(ISBLANK(#REF!)),#REF!&lt;=#REF!,#REF!&gt;=#REF!)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2170BB43-E75C-49A0-9336-BE1905590C19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12" id="{683AD51F-7062-484B-8AB5-8402AD622664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F32:Q32</xm:sqref>
        </x14:conditionalFormatting>
        <x14:conditionalFormatting xmlns:xm="http://schemas.microsoft.com/office/excel/2006/main">
          <x14:cfRule type="expression" priority="9" id="{256B20F1-9630-4E58-A5D0-494223E08B56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10" id="{B2C60047-993D-4E52-9F3F-3AA3FA5E08F3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F33:K34</xm:sqref>
        </x14:conditionalFormatting>
        <x14:conditionalFormatting xmlns:xm="http://schemas.microsoft.com/office/excel/2006/main">
          <x14:cfRule type="expression" priority="7" id="{5494DBFE-74A6-4776-81DF-5BF1E3BCE599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8" id="{6587E0D1-5B8C-4AA0-AA6E-A87D026D37AB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L33:Q34</xm:sqref>
        </x14:conditionalFormatting>
        <x14:conditionalFormatting xmlns:xm="http://schemas.microsoft.com/office/excel/2006/main">
          <x14:cfRule type="expression" priority="5" id="{A4B222DA-B668-437C-BA78-F3F67CF1C0F3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6" id="{4EC75FED-5A8A-4BA6-830A-5CAEA6273EAF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F41:Q41</xm:sqref>
        </x14:conditionalFormatting>
        <x14:conditionalFormatting xmlns:xm="http://schemas.microsoft.com/office/excel/2006/main">
          <x14:cfRule type="expression" priority="3" id="{70ECAD67-3AF0-49AC-9AD8-F7100FD6C248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4" id="{F5FDC4EA-CD23-4443-ADEE-84AB45355A5C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F42:K43</xm:sqref>
        </x14:conditionalFormatting>
        <x14:conditionalFormatting xmlns:xm="http://schemas.microsoft.com/office/excel/2006/main">
          <x14:cfRule type="expression" priority="1" id="{8E34BE11-0400-4106-AC49-E1F06AEC0BD1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2" id="{F03E2E77-432B-4ABE-ADCE-E36A4BAB67FD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L42:Q43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D260-DCCD-4676-999E-B28348AEE9FE}">
  <dimension ref="A1:E117"/>
  <sheetViews>
    <sheetView workbookViewId="0">
      <selection activeCell="A4" sqref="A4"/>
    </sheetView>
  </sheetViews>
  <sheetFormatPr defaultRowHeight="14.4" x14ac:dyDescent="0.3"/>
  <cols>
    <col min="1" max="1" width="106" bestFit="1" customWidth="1"/>
    <col min="5" max="5" width="67.44140625" style="489" bestFit="1" customWidth="1"/>
  </cols>
  <sheetData>
    <row r="1" spans="1:5" ht="21" x14ac:dyDescent="0.3">
      <c r="A1" s="292" t="s">
        <v>307</v>
      </c>
      <c r="E1" s="488" t="s">
        <v>423</v>
      </c>
    </row>
    <row r="2" spans="1:5" x14ac:dyDescent="0.3">
      <c r="A2" s="496" t="s">
        <v>446</v>
      </c>
      <c r="E2" s="492" t="s">
        <v>424</v>
      </c>
    </row>
    <row r="3" spans="1:5" x14ac:dyDescent="0.3">
      <c r="A3" s="495" t="s">
        <v>308</v>
      </c>
      <c r="E3" s="492" t="s">
        <v>425</v>
      </c>
    </row>
    <row r="4" spans="1:5" ht="21" x14ac:dyDescent="0.3">
      <c r="A4" s="292" t="s">
        <v>309</v>
      </c>
      <c r="E4" s="492" t="s">
        <v>426</v>
      </c>
    </row>
    <row r="5" spans="1:5" x14ac:dyDescent="0.3">
      <c r="A5" s="294" t="s">
        <v>310</v>
      </c>
      <c r="E5" s="492" t="s">
        <v>427</v>
      </c>
    </row>
    <row r="6" spans="1:5" x14ac:dyDescent="0.3">
      <c r="A6" s="294" t="s">
        <v>311</v>
      </c>
      <c r="E6" s="492" t="s">
        <v>428</v>
      </c>
    </row>
    <row r="7" spans="1:5" x14ac:dyDescent="0.3">
      <c r="A7" s="294" t="s">
        <v>312</v>
      </c>
      <c r="E7" s="494" t="s">
        <v>444</v>
      </c>
    </row>
    <row r="8" spans="1:5" x14ac:dyDescent="0.3">
      <c r="A8" s="294" t="s">
        <v>313</v>
      </c>
      <c r="E8" s="494" t="s">
        <v>445</v>
      </c>
    </row>
    <row r="9" spans="1:5" x14ac:dyDescent="0.3">
      <c r="A9" s="294" t="s">
        <v>314</v>
      </c>
      <c r="E9" s="278" t="s">
        <v>295</v>
      </c>
    </row>
    <row r="10" spans="1:5" x14ac:dyDescent="0.3">
      <c r="A10" s="294" t="s">
        <v>315</v>
      </c>
      <c r="E10" s="278" t="s">
        <v>296</v>
      </c>
    </row>
    <row r="11" spans="1:5" ht="28.8" x14ac:dyDescent="0.3">
      <c r="A11" s="292" t="s">
        <v>316</v>
      </c>
      <c r="E11" s="278" t="s">
        <v>297</v>
      </c>
    </row>
    <row r="12" spans="1:5" ht="28.8" x14ac:dyDescent="0.3">
      <c r="A12" s="295" t="s">
        <v>317</v>
      </c>
      <c r="E12" s="278" t="s">
        <v>298</v>
      </c>
    </row>
    <row r="13" spans="1:5" x14ac:dyDescent="0.3">
      <c r="A13" s="296" t="s">
        <v>318</v>
      </c>
      <c r="E13" s="497" t="s">
        <v>447</v>
      </c>
    </row>
    <row r="14" spans="1:5" x14ac:dyDescent="0.3">
      <c r="A14" s="296" t="s">
        <v>319</v>
      </c>
      <c r="E14" s="498" t="s">
        <v>448</v>
      </c>
    </row>
    <row r="15" spans="1:5" x14ac:dyDescent="0.3">
      <c r="A15" s="296" t="s">
        <v>320</v>
      </c>
    </row>
    <row r="16" spans="1:5" x14ac:dyDescent="0.3">
      <c r="A16" s="296" t="s">
        <v>321</v>
      </c>
      <c r="E16" s="488" t="s">
        <v>433</v>
      </c>
    </row>
    <row r="17" spans="1:5" x14ac:dyDescent="0.3">
      <c r="A17" s="293" t="s">
        <v>322</v>
      </c>
      <c r="E17" s="491" t="s">
        <v>438</v>
      </c>
    </row>
    <row r="18" spans="1:5" x14ac:dyDescent="0.3">
      <c r="A18" s="295" t="s">
        <v>323</v>
      </c>
      <c r="E18" s="491" t="s">
        <v>429</v>
      </c>
    </row>
    <row r="19" spans="1:5" x14ac:dyDescent="0.3">
      <c r="A19" s="296" t="s">
        <v>324</v>
      </c>
      <c r="E19" s="492" t="s">
        <v>430</v>
      </c>
    </row>
    <row r="20" spans="1:5" x14ac:dyDescent="0.3">
      <c r="A20" s="296" t="s">
        <v>325</v>
      </c>
      <c r="E20" s="492" t="s">
        <v>432</v>
      </c>
    </row>
    <row r="21" spans="1:5" x14ac:dyDescent="0.3">
      <c r="A21" s="294" t="s">
        <v>326</v>
      </c>
      <c r="E21" s="492" t="s">
        <v>431</v>
      </c>
    </row>
    <row r="22" spans="1:5" x14ac:dyDescent="0.3">
      <c r="A22" s="297" t="s">
        <v>327</v>
      </c>
      <c r="E22" s="96" t="s">
        <v>18</v>
      </c>
    </row>
    <row r="23" spans="1:5" x14ac:dyDescent="0.3">
      <c r="A23" s="296" t="s">
        <v>328</v>
      </c>
      <c r="E23" s="98" t="s">
        <v>219</v>
      </c>
    </row>
    <row r="24" spans="1:5" x14ac:dyDescent="0.3">
      <c r="A24" s="296" t="s">
        <v>329</v>
      </c>
      <c r="E24" s="97" t="s">
        <v>220</v>
      </c>
    </row>
    <row r="25" spans="1:5" x14ac:dyDescent="0.3">
      <c r="A25" s="296" t="s">
        <v>330</v>
      </c>
      <c r="E25" s="98" t="s">
        <v>221</v>
      </c>
    </row>
    <row r="26" spans="1:5" x14ac:dyDescent="0.3">
      <c r="A26" s="295" t="s">
        <v>331</v>
      </c>
      <c r="E26" s="99" t="s">
        <v>226</v>
      </c>
    </row>
    <row r="27" spans="1:5" x14ac:dyDescent="0.3">
      <c r="A27" s="296" t="s">
        <v>332</v>
      </c>
      <c r="E27" s="100" t="s">
        <v>434</v>
      </c>
    </row>
    <row r="28" spans="1:5" x14ac:dyDescent="0.3">
      <c r="A28" s="296" t="s">
        <v>333</v>
      </c>
      <c r="E28" s="493" t="s">
        <v>435</v>
      </c>
    </row>
    <row r="29" spans="1:5" x14ac:dyDescent="0.3">
      <c r="A29" s="296" t="s">
        <v>334</v>
      </c>
      <c r="E29" s="500" t="s">
        <v>437</v>
      </c>
    </row>
    <row r="30" spans="1:5" x14ac:dyDescent="0.3">
      <c r="A30" s="296" t="s">
        <v>335</v>
      </c>
      <c r="E30" s="500" t="s">
        <v>436</v>
      </c>
    </row>
    <row r="31" spans="1:5" x14ac:dyDescent="0.3">
      <c r="A31" s="296" t="s">
        <v>336</v>
      </c>
      <c r="E31" s="96" t="s">
        <v>212</v>
      </c>
    </row>
    <row r="32" spans="1:5" x14ac:dyDescent="0.3">
      <c r="A32" s="296" t="s">
        <v>337</v>
      </c>
    </row>
    <row r="33" spans="1:5" x14ac:dyDescent="0.3">
      <c r="A33" s="294" t="s">
        <v>338</v>
      </c>
      <c r="E33" s="277" t="s">
        <v>442</v>
      </c>
    </row>
    <row r="34" spans="1:5" ht="43.2" x14ac:dyDescent="0.3">
      <c r="A34" s="292" t="s">
        <v>339</v>
      </c>
      <c r="E34" s="278" t="s">
        <v>265</v>
      </c>
    </row>
    <row r="35" spans="1:5" ht="28.8" x14ac:dyDescent="0.3">
      <c r="A35" s="294" t="s">
        <v>340</v>
      </c>
      <c r="E35" s="278" t="s">
        <v>266</v>
      </c>
    </row>
    <row r="36" spans="1:5" ht="28.8" x14ac:dyDescent="0.3">
      <c r="A36" s="292" t="s">
        <v>341</v>
      </c>
      <c r="E36" s="278" t="s">
        <v>439</v>
      </c>
    </row>
    <row r="37" spans="1:5" x14ac:dyDescent="0.3">
      <c r="A37" s="294" t="s">
        <v>342</v>
      </c>
      <c r="E37" s="493" t="s">
        <v>440</v>
      </c>
    </row>
    <row r="38" spans="1:5" x14ac:dyDescent="0.3">
      <c r="A38" s="294" t="s">
        <v>343</v>
      </c>
      <c r="E38" s="493" t="s">
        <v>441</v>
      </c>
    </row>
    <row r="39" spans="1:5" x14ac:dyDescent="0.3">
      <c r="A39" s="294" t="s">
        <v>344</v>
      </c>
      <c r="E39" s="493" t="s">
        <v>443</v>
      </c>
    </row>
    <row r="40" spans="1:5" x14ac:dyDescent="0.3">
      <c r="A40" s="294" t="s">
        <v>345</v>
      </c>
      <c r="E40" s="294" t="s">
        <v>377</v>
      </c>
    </row>
    <row r="41" spans="1:5" x14ac:dyDescent="0.3">
      <c r="A41" s="294" t="s">
        <v>346</v>
      </c>
    </row>
    <row r="42" spans="1:5" ht="21" x14ac:dyDescent="0.3">
      <c r="A42" s="292" t="s">
        <v>347</v>
      </c>
      <c r="E42" s="489" t="s">
        <v>449</v>
      </c>
    </row>
    <row r="43" spans="1:5" x14ac:dyDescent="0.3">
      <c r="A43" s="294" t="s">
        <v>348</v>
      </c>
      <c r="E43" s="489" t="s">
        <v>450</v>
      </c>
    </row>
    <row r="44" spans="1:5" x14ac:dyDescent="0.3">
      <c r="A44" s="294" t="s">
        <v>349</v>
      </c>
      <c r="E44" s="489" t="s">
        <v>451</v>
      </c>
    </row>
    <row r="45" spans="1:5" x14ac:dyDescent="0.3">
      <c r="A45" s="294" t="s">
        <v>350</v>
      </c>
    </row>
    <row r="46" spans="1:5" x14ac:dyDescent="0.3">
      <c r="A46" s="294" t="s">
        <v>351</v>
      </c>
    </row>
    <row r="47" spans="1:5" x14ac:dyDescent="0.3">
      <c r="A47" s="294" t="s">
        <v>352</v>
      </c>
    </row>
    <row r="48" spans="1:5" ht="21" x14ac:dyDescent="0.3">
      <c r="A48" s="292" t="s">
        <v>353</v>
      </c>
    </row>
    <row r="49" spans="1:1" x14ac:dyDescent="0.3">
      <c r="A49" s="294" t="s">
        <v>354</v>
      </c>
    </row>
    <row r="50" spans="1:1" x14ac:dyDescent="0.3">
      <c r="A50" s="294" t="s">
        <v>355</v>
      </c>
    </row>
    <row r="51" spans="1:1" x14ac:dyDescent="0.3">
      <c r="A51" s="294" t="s">
        <v>356</v>
      </c>
    </row>
    <row r="52" spans="1:1" ht="21" x14ac:dyDescent="0.3">
      <c r="A52" s="292" t="s">
        <v>357</v>
      </c>
    </row>
    <row r="53" spans="1:1" x14ac:dyDescent="0.3">
      <c r="A53" s="294" t="s">
        <v>358</v>
      </c>
    </row>
    <row r="54" spans="1:1" x14ac:dyDescent="0.3">
      <c r="A54" s="294" t="s">
        <v>359</v>
      </c>
    </row>
    <row r="55" spans="1:1" ht="21" x14ac:dyDescent="0.3">
      <c r="A55" s="292" t="s">
        <v>360</v>
      </c>
    </row>
    <row r="56" spans="1:1" x14ac:dyDescent="0.3">
      <c r="A56" s="294" t="s">
        <v>361</v>
      </c>
    </row>
    <row r="57" spans="1:1" x14ac:dyDescent="0.3">
      <c r="A57" s="296" t="s">
        <v>362</v>
      </c>
    </row>
    <row r="58" spans="1:1" x14ac:dyDescent="0.3">
      <c r="A58" s="296" t="s">
        <v>363</v>
      </c>
    </row>
    <row r="59" spans="1:1" x14ac:dyDescent="0.3">
      <c r="A59" s="294" t="s">
        <v>364</v>
      </c>
    </row>
    <row r="60" spans="1:1" x14ac:dyDescent="0.3">
      <c r="A60" s="294" t="s">
        <v>365</v>
      </c>
    </row>
    <row r="61" spans="1:1" ht="21" x14ac:dyDescent="0.3">
      <c r="A61" s="298" t="s">
        <v>366</v>
      </c>
    </row>
    <row r="62" spans="1:1" x14ac:dyDescent="0.3">
      <c r="A62" s="294" t="s">
        <v>367</v>
      </c>
    </row>
    <row r="63" spans="1:1" x14ac:dyDescent="0.3">
      <c r="A63" s="294" t="s">
        <v>368</v>
      </c>
    </row>
    <row r="64" spans="1:1" x14ac:dyDescent="0.3">
      <c r="A64" s="294" t="s">
        <v>369</v>
      </c>
    </row>
    <row r="65" spans="1:1" x14ac:dyDescent="0.3">
      <c r="A65" s="294" t="s">
        <v>370</v>
      </c>
    </row>
    <row r="66" spans="1:1" ht="21" x14ac:dyDescent="0.3">
      <c r="A66" s="292" t="s">
        <v>371</v>
      </c>
    </row>
    <row r="67" spans="1:1" x14ac:dyDescent="0.3">
      <c r="A67" s="294" t="s">
        <v>372</v>
      </c>
    </row>
    <row r="68" spans="1:1" x14ac:dyDescent="0.3">
      <c r="A68" s="294" t="s">
        <v>373</v>
      </c>
    </row>
    <row r="69" spans="1:1" ht="21" x14ac:dyDescent="0.3">
      <c r="A69" s="292" t="s">
        <v>374</v>
      </c>
    </row>
    <row r="70" spans="1:1" x14ac:dyDescent="0.3">
      <c r="A70" s="294" t="s">
        <v>375</v>
      </c>
    </row>
    <row r="71" spans="1:1" x14ac:dyDescent="0.3">
      <c r="A71" s="294" t="s">
        <v>376</v>
      </c>
    </row>
    <row r="72" spans="1:1" x14ac:dyDescent="0.3">
      <c r="A72" s="294" t="s">
        <v>377</v>
      </c>
    </row>
    <row r="73" spans="1:1" x14ac:dyDescent="0.3">
      <c r="A73" s="294" t="s">
        <v>378</v>
      </c>
    </row>
    <row r="74" spans="1:1" ht="21" x14ac:dyDescent="0.3">
      <c r="A74" s="292" t="s">
        <v>379</v>
      </c>
    </row>
    <row r="75" spans="1:1" ht="15.6" x14ac:dyDescent="0.3">
      <c r="A75" s="299" t="s">
        <v>380</v>
      </c>
    </row>
    <row r="76" spans="1:1" x14ac:dyDescent="0.3">
      <c r="A76" s="296" t="s">
        <v>381</v>
      </c>
    </row>
    <row r="77" spans="1:1" x14ac:dyDescent="0.3">
      <c r="A77" s="296" t="s">
        <v>382</v>
      </c>
    </row>
    <row r="78" spans="1:1" x14ac:dyDescent="0.3">
      <c r="A78" s="296" t="s">
        <v>383</v>
      </c>
    </row>
    <row r="79" spans="1:1" x14ac:dyDescent="0.3">
      <c r="A79" s="296" t="s">
        <v>384</v>
      </c>
    </row>
    <row r="80" spans="1:1" x14ac:dyDescent="0.3">
      <c r="A80" s="296" t="s">
        <v>385</v>
      </c>
    </row>
    <row r="81" spans="1:1" x14ac:dyDescent="0.3">
      <c r="A81" s="296" t="s">
        <v>386</v>
      </c>
    </row>
    <row r="82" spans="1:1" ht="15.6" x14ac:dyDescent="0.3">
      <c r="A82" s="299" t="s">
        <v>387</v>
      </c>
    </row>
    <row r="83" spans="1:1" x14ac:dyDescent="0.3">
      <c r="A83" s="296" t="s">
        <v>388</v>
      </c>
    </row>
    <row r="84" spans="1:1" x14ac:dyDescent="0.3">
      <c r="A84" s="296" t="s">
        <v>389</v>
      </c>
    </row>
    <row r="85" spans="1:1" x14ac:dyDescent="0.3">
      <c r="A85" s="296" t="s">
        <v>390</v>
      </c>
    </row>
    <row r="86" spans="1:1" x14ac:dyDescent="0.3">
      <c r="A86" s="296" t="s">
        <v>391</v>
      </c>
    </row>
    <row r="87" spans="1:1" ht="15.6" x14ac:dyDescent="0.3">
      <c r="A87" s="299" t="s">
        <v>392</v>
      </c>
    </row>
    <row r="88" spans="1:1" x14ac:dyDescent="0.3">
      <c r="A88" s="296" t="s">
        <v>393</v>
      </c>
    </row>
    <row r="89" spans="1:1" x14ac:dyDescent="0.3">
      <c r="A89" s="300" t="s">
        <v>394</v>
      </c>
    </row>
    <row r="90" spans="1:1" x14ac:dyDescent="0.3">
      <c r="A90" s="300" t="s">
        <v>395</v>
      </c>
    </row>
    <row r="91" spans="1:1" x14ac:dyDescent="0.3">
      <c r="A91" s="294" t="s">
        <v>396</v>
      </c>
    </row>
    <row r="92" spans="1:1" ht="21" x14ac:dyDescent="0.3">
      <c r="A92" s="292" t="s">
        <v>397</v>
      </c>
    </row>
    <row r="93" spans="1:1" x14ac:dyDescent="0.3">
      <c r="A93" s="294" t="s">
        <v>398</v>
      </c>
    </row>
    <row r="94" spans="1:1" x14ac:dyDescent="0.3">
      <c r="A94" s="294" t="s">
        <v>399</v>
      </c>
    </row>
    <row r="95" spans="1:1" ht="21" x14ac:dyDescent="0.3">
      <c r="A95" s="292" t="s">
        <v>400</v>
      </c>
    </row>
    <row r="96" spans="1:1" x14ac:dyDescent="0.3">
      <c r="A96" s="301" t="s">
        <v>401</v>
      </c>
    </row>
    <row r="97" spans="1:1" x14ac:dyDescent="0.3">
      <c r="A97" s="301" t="s">
        <v>402</v>
      </c>
    </row>
    <row r="98" spans="1:1" x14ac:dyDescent="0.3">
      <c r="A98" s="301" t="s">
        <v>403</v>
      </c>
    </row>
    <row r="99" spans="1:1" x14ac:dyDescent="0.3">
      <c r="A99" s="294" t="s">
        <v>404</v>
      </c>
    </row>
    <row r="100" spans="1:1" x14ac:dyDescent="0.3">
      <c r="A100" s="294" t="s">
        <v>405</v>
      </c>
    </row>
    <row r="101" spans="1:1" x14ac:dyDescent="0.3">
      <c r="A101" s="294" t="s">
        <v>406</v>
      </c>
    </row>
    <row r="102" spans="1:1" ht="17.399999999999999" x14ac:dyDescent="0.3">
      <c r="A102" s="302" t="s">
        <v>407</v>
      </c>
    </row>
    <row r="103" spans="1:1" x14ac:dyDescent="0.3">
      <c r="A103" s="294" t="s">
        <v>408</v>
      </c>
    </row>
    <row r="104" spans="1:1" ht="17.399999999999999" x14ac:dyDescent="0.3">
      <c r="A104" s="302" t="s">
        <v>409</v>
      </c>
    </row>
    <row r="105" spans="1:1" x14ac:dyDescent="0.3">
      <c r="A105" s="294" t="s">
        <v>410</v>
      </c>
    </row>
    <row r="106" spans="1:1" x14ac:dyDescent="0.3">
      <c r="A106" s="294" t="s">
        <v>411</v>
      </c>
    </row>
    <row r="107" spans="1:1" x14ac:dyDescent="0.3">
      <c r="A107" s="294" t="s">
        <v>412</v>
      </c>
    </row>
    <row r="108" spans="1:1" ht="17.399999999999999" x14ac:dyDescent="0.3">
      <c r="A108" s="302" t="s">
        <v>413</v>
      </c>
    </row>
    <row r="109" spans="1:1" x14ac:dyDescent="0.3">
      <c r="A109" s="294" t="s">
        <v>414</v>
      </c>
    </row>
    <row r="110" spans="1:1" x14ac:dyDescent="0.3">
      <c r="A110" s="294" t="s">
        <v>415</v>
      </c>
    </row>
    <row r="111" spans="1:1" x14ac:dyDescent="0.3">
      <c r="A111" s="294" t="s">
        <v>416</v>
      </c>
    </row>
    <row r="112" spans="1:1" x14ac:dyDescent="0.3">
      <c r="A112" s="294" t="s">
        <v>417</v>
      </c>
    </row>
    <row r="113" spans="1:1" x14ac:dyDescent="0.3">
      <c r="A113" s="294" t="s">
        <v>418</v>
      </c>
    </row>
    <row r="114" spans="1:1" ht="17.399999999999999" x14ac:dyDescent="0.3">
      <c r="A114" s="302" t="s">
        <v>419</v>
      </c>
    </row>
    <row r="115" spans="1:1" x14ac:dyDescent="0.3">
      <c r="A115" s="294" t="s">
        <v>420</v>
      </c>
    </row>
    <row r="116" spans="1:1" x14ac:dyDescent="0.3">
      <c r="A116" s="294" t="s">
        <v>421</v>
      </c>
    </row>
    <row r="117" spans="1:1" x14ac:dyDescent="0.3">
      <c r="A117" s="303"/>
    </row>
  </sheetData>
  <pageMargins left="0.7" right="0.7" top="0.75" bottom="0.75" header="0.3" footer="0.3"/>
  <pageSetup orientation="portrait" verticalDpi="597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CE747-C0FE-478C-BE25-4D5FBA747208}">
  <dimension ref="A1"/>
  <sheetViews>
    <sheetView topLeftCell="A1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D0A8B-AE86-472C-B119-11500235DA94}">
  <dimension ref="B1:R41"/>
  <sheetViews>
    <sheetView tabSelected="1" topLeftCell="A7" workbookViewId="0">
      <selection activeCell="H42" sqref="H42"/>
    </sheetView>
  </sheetViews>
  <sheetFormatPr defaultColWidth="9.109375" defaultRowHeight="13.8" x14ac:dyDescent="0.3"/>
  <cols>
    <col min="1" max="1" width="3.44140625" style="122" customWidth="1"/>
    <col min="2" max="2" width="3" style="122" customWidth="1"/>
    <col min="3" max="3" width="19.5546875" style="123" customWidth="1"/>
    <col min="4" max="4" width="1.5546875" style="123" customWidth="1"/>
    <col min="5" max="5" width="1.109375" style="124" customWidth="1"/>
    <col min="6" max="17" width="12.6640625" style="124" customWidth="1"/>
    <col min="18" max="18" width="3.109375" style="122" customWidth="1"/>
    <col min="19" max="16384" width="9.109375" style="122"/>
  </cols>
  <sheetData>
    <row r="1" spans="2:18" ht="17.100000000000001" customHeight="1" x14ac:dyDescent="0.3"/>
    <row r="2" spans="2:18" ht="17.399999999999999" customHeight="1" x14ac:dyDescent="0.3">
      <c r="B2" s="125"/>
      <c r="C2" s="126"/>
      <c r="D2" s="126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5"/>
    </row>
    <row r="3" spans="2:18" ht="18" customHeight="1" x14ac:dyDescent="0.3">
      <c r="B3" s="125"/>
      <c r="C3" s="128" t="s">
        <v>422</v>
      </c>
      <c r="D3" s="128"/>
      <c r="E3" s="129"/>
      <c r="F3" s="127"/>
      <c r="G3" s="130"/>
      <c r="H3" s="455" t="s">
        <v>241</v>
      </c>
      <c r="I3" s="456"/>
      <c r="J3" s="457">
        <v>44562</v>
      </c>
      <c r="K3" s="458"/>
      <c r="L3" s="131"/>
      <c r="M3" s="131"/>
      <c r="N3" s="131"/>
      <c r="O3" s="131"/>
      <c r="P3" s="127"/>
      <c r="Q3" s="127"/>
      <c r="R3" s="125"/>
    </row>
    <row r="4" spans="2:18" ht="7.5" customHeight="1" x14ac:dyDescent="0.3">
      <c r="B4" s="125"/>
      <c r="C4" s="128"/>
      <c r="D4" s="128"/>
      <c r="E4" s="132"/>
      <c r="F4" s="133"/>
      <c r="G4" s="133"/>
      <c r="H4" s="133"/>
      <c r="I4" s="133"/>
      <c r="J4" s="133"/>
      <c r="K4" s="132"/>
      <c r="L4" s="132"/>
      <c r="M4" s="132"/>
      <c r="N4" s="132"/>
      <c r="O4" s="132"/>
      <c r="P4" s="132"/>
      <c r="Q4" s="132"/>
      <c r="R4" s="125"/>
    </row>
    <row r="5" spans="2:18" ht="18" customHeight="1" x14ac:dyDescent="0.3">
      <c r="B5" s="125"/>
      <c r="C5" s="128" t="s">
        <v>65</v>
      </c>
      <c r="D5" s="128"/>
      <c r="E5" s="134"/>
      <c r="F5" s="471" t="s">
        <v>242</v>
      </c>
      <c r="G5" s="471"/>
      <c r="H5" s="472"/>
      <c r="I5" s="471" t="s">
        <v>243</v>
      </c>
      <c r="J5" s="471"/>
      <c r="K5" s="472"/>
      <c r="L5" s="471" t="s">
        <v>244</v>
      </c>
      <c r="M5" s="471"/>
      <c r="N5" s="472"/>
      <c r="O5" s="471" t="s">
        <v>245</v>
      </c>
      <c r="P5" s="471"/>
      <c r="Q5" s="472"/>
      <c r="R5" s="125"/>
    </row>
    <row r="6" spans="2:18" ht="20.399999999999999" customHeight="1" x14ac:dyDescent="0.3">
      <c r="B6" s="125"/>
      <c r="C6" s="135"/>
      <c r="D6" s="135"/>
      <c r="E6" s="136"/>
      <c r="F6" s="336">
        <f>J3</f>
        <v>44562</v>
      </c>
      <c r="G6" s="336">
        <f>EDATE(F6,1)</f>
        <v>44593</v>
      </c>
      <c r="H6" s="336">
        <f t="shared" ref="H6:Q6" si="0">EDATE(G6,1)</f>
        <v>44621</v>
      </c>
      <c r="I6" s="337">
        <f t="shared" si="0"/>
        <v>44652</v>
      </c>
      <c r="J6" s="338">
        <f t="shared" si="0"/>
        <v>44682</v>
      </c>
      <c r="K6" s="338">
        <f t="shared" si="0"/>
        <v>44713</v>
      </c>
      <c r="L6" s="336">
        <f t="shared" si="0"/>
        <v>44743</v>
      </c>
      <c r="M6" s="336">
        <f t="shared" si="0"/>
        <v>44774</v>
      </c>
      <c r="N6" s="336">
        <f t="shared" si="0"/>
        <v>44805</v>
      </c>
      <c r="O6" s="336">
        <f t="shared" si="0"/>
        <v>44835</v>
      </c>
      <c r="P6" s="336">
        <f t="shared" si="0"/>
        <v>44866</v>
      </c>
      <c r="Q6" s="336">
        <f t="shared" si="0"/>
        <v>44896</v>
      </c>
      <c r="R6" s="125"/>
    </row>
    <row r="7" spans="2:18" ht="39.75" customHeight="1" x14ac:dyDescent="0.3">
      <c r="B7" s="125"/>
      <c r="C7" s="147" t="s">
        <v>246</v>
      </c>
      <c r="D7" s="148"/>
      <c r="E7" s="149"/>
      <c r="F7" s="339"/>
      <c r="G7" s="339"/>
      <c r="H7" s="150"/>
      <c r="I7" s="340"/>
      <c r="J7" s="339"/>
      <c r="K7" s="341"/>
      <c r="L7" s="339"/>
      <c r="M7" s="339"/>
      <c r="N7" s="342"/>
      <c r="O7" s="339"/>
      <c r="P7" s="339"/>
      <c r="Q7" s="342"/>
      <c r="R7" s="125"/>
    </row>
    <row r="8" spans="2:18" ht="9.9" customHeight="1" x14ac:dyDescent="0.3">
      <c r="B8" s="125"/>
      <c r="C8" s="160"/>
      <c r="D8" s="160"/>
      <c r="E8" s="161"/>
      <c r="F8" s="343"/>
      <c r="G8" s="343"/>
      <c r="H8" s="162"/>
      <c r="I8" s="344"/>
      <c r="J8" s="343"/>
      <c r="K8" s="345"/>
      <c r="L8" s="346"/>
      <c r="M8" s="343"/>
      <c r="N8" s="347"/>
      <c r="O8" s="316"/>
      <c r="P8" s="343"/>
      <c r="Q8" s="348"/>
      <c r="R8" s="125"/>
    </row>
    <row r="9" spans="2:18" ht="18" x14ac:dyDescent="0.3">
      <c r="B9" s="125"/>
      <c r="C9" s="442" t="s">
        <v>247</v>
      </c>
      <c r="D9" s="172"/>
      <c r="E9" s="161"/>
      <c r="F9" s="349"/>
      <c r="G9" s="349"/>
      <c r="H9" s="173"/>
      <c r="I9" s="350"/>
      <c r="J9" s="349"/>
      <c r="K9" s="351"/>
      <c r="L9" s="352"/>
      <c r="M9" s="349"/>
      <c r="N9" s="353"/>
      <c r="O9" s="314"/>
      <c r="P9" s="349"/>
      <c r="Q9" s="354"/>
      <c r="R9" s="125"/>
    </row>
    <row r="10" spans="2:18" ht="18" x14ac:dyDescent="0.3">
      <c r="B10" s="125"/>
      <c r="C10" s="443"/>
      <c r="D10" s="172"/>
      <c r="E10" s="161"/>
      <c r="F10" s="349"/>
      <c r="G10" s="349"/>
      <c r="H10" s="173"/>
      <c r="I10" s="350"/>
      <c r="J10" s="349"/>
      <c r="K10" s="351"/>
      <c r="L10" s="352"/>
      <c r="M10" s="349"/>
      <c r="N10" s="353"/>
      <c r="O10" s="314"/>
      <c r="P10" s="349"/>
      <c r="Q10" s="354"/>
      <c r="R10" s="125"/>
    </row>
    <row r="11" spans="2:18" ht="18" x14ac:dyDescent="0.3">
      <c r="B11" s="125"/>
      <c r="C11" s="444"/>
      <c r="D11" s="172"/>
      <c r="E11" s="161"/>
      <c r="F11" s="349"/>
      <c r="G11" s="349"/>
      <c r="H11" s="173"/>
      <c r="I11" s="350"/>
      <c r="J11" s="349"/>
      <c r="K11" s="351"/>
      <c r="L11" s="352"/>
      <c r="M11" s="349"/>
      <c r="N11" s="353"/>
      <c r="O11" s="314"/>
      <c r="P11" s="349"/>
      <c r="Q11" s="354"/>
      <c r="R11" s="125"/>
    </row>
    <row r="12" spans="2:18" ht="6" customHeight="1" x14ac:dyDescent="0.3">
      <c r="B12" s="125"/>
      <c r="C12" s="182"/>
      <c r="D12" s="172"/>
      <c r="E12" s="161"/>
      <c r="F12" s="343"/>
      <c r="G12" s="343"/>
      <c r="H12" s="162"/>
      <c r="I12" s="344"/>
      <c r="J12" s="343"/>
      <c r="K12" s="355"/>
      <c r="L12" s="346"/>
      <c r="M12" s="343"/>
      <c r="N12" s="356"/>
      <c r="O12" s="316"/>
      <c r="P12" s="343"/>
      <c r="Q12" s="357"/>
      <c r="R12" s="125"/>
    </row>
    <row r="13" spans="2:18" ht="18.75" customHeight="1" x14ac:dyDescent="0.3">
      <c r="B13" s="125"/>
      <c r="C13" s="445" t="s">
        <v>248</v>
      </c>
      <c r="D13" s="172"/>
      <c r="E13" s="184"/>
      <c r="F13" s="358"/>
      <c r="G13" s="358"/>
      <c r="H13" s="185"/>
      <c r="I13" s="359"/>
      <c r="J13" s="358"/>
      <c r="K13" s="360"/>
      <c r="L13" s="361"/>
      <c r="M13" s="358"/>
      <c r="N13" s="362"/>
      <c r="O13" s="317"/>
      <c r="P13" s="358"/>
      <c r="Q13" s="363"/>
      <c r="R13" s="125"/>
    </row>
    <row r="14" spans="2:18" ht="18" x14ac:dyDescent="0.3">
      <c r="B14" s="125"/>
      <c r="C14" s="446"/>
      <c r="D14" s="172"/>
      <c r="E14" s="161"/>
      <c r="F14" s="358"/>
      <c r="G14" s="358"/>
      <c r="H14" s="185"/>
      <c r="I14" s="359"/>
      <c r="J14" s="358"/>
      <c r="K14" s="360"/>
      <c r="L14" s="361"/>
      <c r="M14" s="358"/>
      <c r="N14" s="362"/>
      <c r="O14" s="317"/>
      <c r="P14" s="358"/>
      <c r="Q14" s="363"/>
      <c r="R14" s="125"/>
    </row>
    <row r="15" spans="2:18" ht="6" customHeight="1" x14ac:dyDescent="0.3">
      <c r="B15" s="125"/>
      <c r="C15" s="182"/>
      <c r="D15" s="172"/>
      <c r="E15" s="161"/>
      <c r="F15" s="343"/>
      <c r="G15" s="343"/>
      <c r="H15" s="162"/>
      <c r="I15" s="344"/>
      <c r="J15" s="343"/>
      <c r="K15" s="355"/>
      <c r="L15" s="346"/>
      <c r="M15" s="343"/>
      <c r="N15" s="356"/>
      <c r="O15" s="316"/>
      <c r="P15" s="343"/>
      <c r="Q15" s="357"/>
      <c r="R15" s="125"/>
    </row>
    <row r="16" spans="2:18" ht="18" x14ac:dyDescent="0.3">
      <c r="B16" s="125"/>
      <c r="C16" s="447" t="s">
        <v>249</v>
      </c>
      <c r="D16" s="172"/>
      <c r="E16" s="184"/>
      <c r="F16" s="364"/>
      <c r="G16" s="364"/>
      <c r="H16" s="194"/>
      <c r="I16" s="365"/>
      <c r="J16" s="364"/>
      <c r="K16" s="366"/>
      <c r="L16" s="367"/>
      <c r="M16" s="364"/>
      <c r="N16" s="368"/>
      <c r="O16" s="319"/>
      <c r="P16" s="364"/>
      <c r="Q16" s="369"/>
      <c r="R16" s="125"/>
    </row>
    <row r="17" spans="2:18" ht="18" x14ac:dyDescent="0.3">
      <c r="B17" s="125"/>
      <c r="C17" s="448"/>
      <c r="D17" s="172"/>
      <c r="E17" s="184"/>
      <c r="F17" s="364"/>
      <c r="G17" s="364"/>
      <c r="H17" s="194"/>
      <c r="I17" s="365"/>
      <c r="J17" s="364"/>
      <c r="K17" s="366"/>
      <c r="L17" s="367"/>
      <c r="M17" s="364"/>
      <c r="N17" s="368"/>
      <c r="O17" s="319"/>
      <c r="P17" s="364"/>
      <c r="Q17" s="369"/>
      <c r="R17" s="125"/>
    </row>
    <row r="18" spans="2:18" ht="18" x14ac:dyDescent="0.3">
      <c r="B18" s="125"/>
      <c r="C18" s="448"/>
      <c r="D18" s="172"/>
      <c r="E18" s="184"/>
      <c r="F18" s="364"/>
      <c r="G18" s="364"/>
      <c r="H18" s="194"/>
      <c r="I18" s="365"/>
      <c r="J18" s="364"/>
      <c r="K18" s="366"/>
      <c r="L18" s="367"/>
      <c r="M18" s="364"/>
      <c r="N18" s="368"/>
      <c r="O18" s="319"/>
      <c r="P18" s="364"/>
      <c r="Q18" s="369"/>
      <c r="R18" s="125"/>
    </row>
    <row r="19" spans="2:18" ht="18" x14ac:dyDescent="0.3">
      <c r="B19" s="125"/>
      <c r="C19" s="448"/>
      <c r="D19" s="172"/>
      <c r="E19" s="184"/>
      <c r="F19" s="364"/>
      <c r="G19" s="364"/>
      <c r="H19" s="194"/>
      <c r="I19" s="365"/>
      <c r="J19" s="364"/>
      <c r="K19" s="366"/>
      <c r="L19" s="367"/>
      <c r="M19" s="364"/>
      <c r="N19" s="368"/>
      <c r="O19" s="319"/>
      <c r="P19" s="364"/>
      <c r="Q19" s="369"/>
      <c r="R19" s="125"/>
    </row>
    <row r="20" spans="2:18" ht="18" x14ac:dyDescent="0.3">
      <c r="B20" s="125"/>
      <c r="C20" s="448"/>
      <c r="D20" s="172"/>
      <c r="E20" s="184"/>
      <c r="F20" s="364"/>
      <c r="G20" s="364"/>
      <c r="H20" s="194"/>
      <c r="I20" s="365"/>
      <c r="J20" s="364"/>
      <c r="K20" s="366"/>
      <c r="L20" s="367"/>
      <c r="M20" s="364"/>
      <c r="N20" s="368"/>
      <c r="O20" s="319"/>
      <c r="P20" s="364"/>
      <c r="Q20" s="369"/>
      <c r="R20" s="125"/>
    </row>
    <row r="21" spans="2:18" ht="18" x14ac:dyDescent="0.3">
      <c r="B21" s="125"/>
      <c r="C21" s="448"/>
      <c r="D21" s="172"/>
      <c r="E21" s="184"/>
      <c r="F21" s="364"/>
      <c r="G21" s="364"/>
      <c r="H21" s="194"/>
      <c r="I21" s="365"/>
      <c r="J21" s="364"/>
      <c r="K21" s="366"/>
      <c r="L21" s="367"/>
      <c r="M21" s="364"/>
      <c r="N21" s="368"/>
      <c r="O21" s="319"/>
      <c r="P21" s="364"/>
      <c r="Q21" s="369"/>
      <c r="R21" s="125"/>
    </row>
    <row r="22" spans="2:18" ht="18" x14ac:dyDescent="0.3">
      <c r="B22" s="125"/>
      <c r="C22" s="448"/>
      <c r="D22" s="172"/>
      <c r="E22" s="161"/>
      <c r="F22" s="364"/>
      <c r="G22" s="364"/>
      <c r="H22" s="194"/>
      <c r="I22" s="365"/>
      <c r="J22" s="364"/>
      <c r="K22" s="366"/>
      <c r="L22" s="367"/>
      <c r="M22" s="364"/>
      <c r="N22" s="368"/>
      <c r="O22" s="319"/>
      <c r="P22" s="364"/>
      <c r="Q22" s="369"/>
      <c r="R22" s="125"/>
    </row>
    <row r="23" spans="2:18" ht="6" customHeight="1" x14ac:dyDescent="0.3">
      <c r="B23" s="125"/>
      <c r="C23" s="203"/>
      <c r="D23" s="126"/>
      <c r="E23" s="204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125"/>
    </row>
    <row r="24" spans="2:18" ht="18" x14ac:dyDescent="0.3">
      <c r="B24" s="125"/>
      <c r="C24" s="449" t="s">
        <v>250</v>
      </c>
      <c r="D24" s="172"/>
      <c r="E24" s="184"/>
      <c r="F24" s="370"/>
      <c r="G24" s="370"/>
      <c r="H24" s="371"/>
      <c r="I24" s="372"/>
      <c r="J24" s="370"/>
      <c r="K24" s="373"/>
      <c r="L24" s="374"/>
      <c r="M24" s="370"/>
      <c r="N24" s="375"/>
      <c r="O24" s="376"/>
      <c r="P24" s="370"/>
      <c r="Q24" s="377"/>
      <c r="R24" s="125"/>
    </row>
    <row r="25" spans="2:18" ht="18" x14ac:dyDescent="0.3">
      <c r="B25" s="125"/>
      <c r="C25" s="450"/>
      <c r="D25" s="172"/>
      <c r="E25" s="161"/>
      <c r="F25" s="370"/>
      <c r="G25" s="370"/>
      <c r="H25" s="371"/>
      <c r="I25" s="372"/>
      <c r="J25" s="370"/>
      <c r="K25" s="373"/>
      <c r="L25" s="374"/>
      <c r="M25" s="370"/>
      <c r="N25" s="375"/>
      <c r="O25" s="376"/>
      <c r="P25" s="370"/>
      <c r="Q25" s="377"/>
      <c r="R25" s="125"/>
    </row>
    <row r="26" spans="2:18" ht="6" customHeight="1" x14ac:dyDescent="0.3">
      <c r="B26" s="125"/>
      <c r="C26" s="203"/>
      <c r="D26" s="126"/>
      <c r="E26" s="204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125"/>
    </row>
    <row r="27" spans="2:18" ht="18" x14ac:dyDescent="0.3">
      <c r="B27" s="125"/>
      <c r="C27" s="451" t="s">
        <v>251</v>
      </c>
      <c r="D27" s="172"/>
      <c r="E27" s="184"/>
      <c r="F27" s="378"/>
      <c r="G27" s="378"/>
      <c r="H27" s="224"/>
      <c r="I27" s="379"/>
      <c r="J27" s="378"/>
      <c r="K27" s="380"/>
      <c r="L27" s="381"/>
      <c r="M27" s="378"/>
      <c r="N27" s="382"/>
      <c r="O27" s="324"/>
      <c r="P27" s="378"/>
      <c r="Q27" s="383"/>
      <c r="R27" s="125"/>
    </row>
    <row r="28" spans="2:18" ht="18" x14ac:dyDescent="0.3">
      <c r="B28" s="125"/>
      <c r="C28" s="452"/>
      <c r="D28" s="172"/>
      <c r="E28" s="161"/>
      <c r="F28" s="378"/>
      <c r="G28" s="378"/>
      <c r="H28" s="224"/>
      <c r="I28" s="379"/>
      <c r="J28" s="378"/>
      <c r="K28" s="380"/>
      <c r="L28" s="381"/>
      <c r="M28" s="378"/>
      <c r="N28" s="382"/>
      <c r="O28" s="324"/>
      <c r="P28" s="378"/>
      <c r="Q28" s="383"/>
      <c r="R28" s="125"/>
    </row>
    <row r="29" spans="2:18" ht="6" customHeight="1" x14ac:dyDescent="0.3">
      <c r="B29" s="125"/>
      <c r="C29" s="203"/>
      <c r="D29" s="126"/>
      <c r="E29" s="204"/>
      <c r="F29" s="233"/>
      <c r="G29" s="206"/>
      <c r="H29" s="233"/>
      <c r="I29" s="234"/>
      <c r="J29" s="206"/>
      <c r="K29" s="207"/>
      <c r="L29" s="208"/>
      <c r="M29" s="209"/>
      <c r="N29" s="210"/>
      <c r="O29" s="211"/>
      <c r="P29" s="212"/>
      <c r="Q29" s="235"/>
      <c r="R29" s="125"/>
    </row>
    <row r="30" spans="2:18" ht="18.75" customHeight="1" x14ac:dyDescent="0.3">
      <c r="B30" s="125"/>
      <c r="C30" s="453" t="s">
        <v>252</v>
      </c>
      <c r="D30" s="172"/>
      <c r="E30" s="184"/>
      <c r="F30" s="236"/>
      <c r="G30" s="237"/>
      <c r="H30" s="236"/>
      <c r="I30" s="238"/>
      <c r="J30" s="237"/>
      <c r="K30" s="239"/>
      <c r="L30" s="240"/>
      <c r="M30" s="241"/>
      <c r="N30" s="242"/>
      <c r="O30" s="243"/>
      <c r="P30" s="244"/>
      <c r="Q30" s="245"/>
      <c r="R30" s="125"/>
    </row>
    <row r="31" spans="2:18" ht="18" x14ac:dyDescent="0.3">
      <c r="B31" s="125"/>
      <c r="C31" s="454"/>
      <c r="D31" s="172"/>
      <c r="E31" s="161"/>
      <c r="F31" s="236"/>
      <c r="G31" s="237"/>
      <c r="H31" s="236"/>
      <c r="I31" s="238"/>
      <c r="J31" s="237"/>
      <c r="K31" s="239"/>
      <c r="L31" s="240"/>
      <c r="M31" s="241"/>
      <c r="N31" s="242"/>
      <c r="O31" s="243"/>
      <c r="P31" s="244"/>
      <c r="Q31" s="245"/>
      <c r="R31" s="125"/>
    </row>
    <row r="32" spans="2:18" ht="6" customHeight="1" x14ac:dyDescent="0.3">
      <c r="B32" s="125"/>
      <c r="C32" s="203"/>
      <c r="D32" s="126"/>
      <c r="E32" s="204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125"/>
    </row>
    <row r="33" spans="2:18" ht="18" x14ac:dyDescent="0.3">
      <c r="B33" s="125"/>
      <c r="C33" s="436" t="s">
        <v>253</v>
      </c>
      <c r="D33" s="172"/>
      <c r="E33" s="184"/>
      <c r="F33" s="384"/>
      <c r="G33" s="384"/>
      <c r="H33" s="246"/>
      <c r="I33" s="385"/>
      <c r="J33" s="384"/>
      <c r="K33" s="386"/>
      <c r="L33" s="387"/>
      <c r="M33" s="384"/>
      <c r="N33" s="388"/>
      <c r="O33" s="330"/>
      <c r="P33" s="384"/>
      <c r="Q33" s="389"/>
      <c r="R33" s="125"/>
    </row>
    <row r="34" spans="2:18" ht="18" x14ac:dyDescent="0.3">
      <c r="B34" s="125"/>
      <c r="C34" s="437"/>
      <c r="D34" s="172"/>
      <c r="E34" s="161"/>
      <c r="F34" s="384"/>
      <c r="G34" s="384"/>
      <c r="H34" s="246"/>
      <c r="I34" s="385"/>
      <c r="J34" s="384"/>
      <c r="K34" s="386"/>
      <c r="L34" s="387"/>
      <c r="M34" s="384"/>
      <c r="N34" s="388"/>
      <c r="O34" s="330"/>
      <c r="P34" s="384"/>
      <c r="Q34" s="389"/>
      <c r="R34" s="125"/>
    </row>
    <row r="35" spans="2:18" ht="6" customHeight="1" x14ac:dyDescent="0.3">
      <c r="B35" s="125"/>
      <c r="C35" s="203"/>
      <c r="D35" s="126"/>
      <c r="E35" s="204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125"/>
    </row>
    <row r="36" spans="2:18" ht="18.75" customHeight="1" x14ac:dyDescent="0.3">
      <c r="B36" s="125"/>
      <c r="C36" s="438" t="s">
        <v>254</v>
      </c>
      <c r="D36" s="172"/>
      <c r="E36" s="184"/>
      <c r="F36" s="390"/>
      <c r="G36" s="390"/>
      <c r="H36" s="255"/>
      <c r="I36" s="391"/>
      <c r="J36" s="390"/>
      <c r="K36" s="392"/>
      <c r="L36" s="393"/>
      <c r="M36" s="390"/>
      <c r="N36" s="394"/>
      <c r="O36" s="332"/>
      <c r="P36" s="390"/>
      <c r="Q36" s="395"/>
      <c r="R36" s="125"/>
    </row>
    <row r="37" spans="2:18" ht="18" x14ac:dyDescent="0.3">
      <c r="B37" s="125"/>
      <c r="C37" s="439"/>
      <c r="D37" s="172"/>
      <c r="E37" s="161"/>
      <c r="F37" s="390"/>
      <c r="G37" s="390"/>
      <c r="H37" s="255"/>
      <c r="I37" s="391"/>
      <c r="J37" s="390"/>
      <c r="K37" s="392"/>
      <c r="L37" s="393"/>
      <c r="M37" s="390"/>
      <c r="N37" s="394"/>
      <c r="O37" s="332"/>
      <c r="P37" s="390"/>
      <c r="Q37" s="395"/>
      <c r="R37" s="125"/>
    </row>
    <row r="38" spans="2:18" ht="6" customHeight="1" x14ac:dyDescent="0.3">
      <c r="B38" s="125"/>
      <c r="C38" s="203"/>
      <c r="D38" s="126"/>
      <c r="E38" s="204"/>
      <c r="F38" s="233"/>
      <c r="G38" s="206"/>
      <c r="H38" s="233"/>
      <c r="I38" s="234"/>
      <c r="J38" s="206"/>
      <c r="K38" s="207"/>
      <c r="L38" s="208"/>
      <c r="M38" s="209"/>
      <c r="N38" s="210"/>
      <c r="O38" s="211"/>
      <c r="P38" s="212"/>
      <c r="Q38" s="235"/>
      <c r="R38" s="125"/>
    </row>
    <row r="39" spans="2:18" ht="18" x14ac:dyDescent="0.3">
      <c r="B39" s="125"/>
      <c r="C39" s="440" t="s">
        <v>157</v>
      </c>
      <c r="D39" s="172"/>
      <c r="E39" s="184"/>
      <c r="F39" s="264"/>
      <c r="G39" s="265"/>
      <c r="H39" s="264"/>
      <c r="I39" s="266"/>
      <c r="J39" s="265"/>
      <c r="K39" s="267"/>
      <c r="L39" s="268"/>
      <c r="M39" s="269"/>
      <c r="N39" s="270"/>
      <c r="O39" s="271"/>
      <c r="P39" s="272"/>
      <c r="Q39" s="273"/>
      <c r="R39" s="125"/>
    </row>
    <row r="40" spans="2:18" ht="18" x14ac:dyDescent="0.3">
      <c r="B40" s="125"/>
      <c r="C40" s="441"/>
      <c r="D40" s="172"/>
      <c r="E40" s="161"/>
      <c r="F40" s="264"/>
      <c r="G40" s="265"/>
      <c r="H40" s="264"/>
      <c r="I40" s="266"/>
      <c r="J40" s="265"/>
      <c r="K40" s="267"/>
      <c r="L40" s="268"/>
      <c r="M40" s="269"/>
      <c r="N40" s="270"/>
      <c r="O40" s="271"/>
      <c r="P40" s="272"/>
      <c r="Q40" s="273"/>
      <c r="R40" s="125"/>
    </row>
    <row r="41" spans="2:18" ht="6" customHeight="1" x14ac:dyDescent="0.3">
      <c r="B41" s="125"/>
      <c r="C41" s="126"/>
      <c r="D41" s="126"/>
      <c r="E41" s="204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125"/>
    </row>
  </sheetData>
  <mergeCells count="15">
    <mergeCell ref="O5:Q5"/>
    <mergeCell ref="H3:I3"/>
    <mergeCell ref="J3:K3"/>
    <mergeCell ref="F5:H5"/>
    <mergeCell ref="I5:K5"/>
    <mergeCell ref="L5:N5"/>
    <mergeCell ref="C33:C34"/>
    <mergeCell ref="C36:C37"/>
    <mergeCell ref="C39:C40"/>
    <mergeCell ref="C9:C11"/>
    <mergeCell ref="C13:C14"/>
    <mergeCell ref="C16:C22"/>
    <mergeCell ref="C24:C25"/>
    <mergeCell ref="C27:C28"/>
    <mergeCell ref="C30:C31"/>
  </mergeCells>
  <conditionalFormatting sqref="F24:K25 F9:K22">
    <cfRule type="expression" dxfId="39" priority="37">
      <formula>AND(#REF!&gt;5%, #REF!&lt;=#REF!,ROUNDDOWN(NETWORKDAYS(#REF!,#REF!)*#REF!,0)+#REF!+1&gt;=#REF!)</formula>
    </cfRule>
    <cfRule type="expression" dxfId="38" priority="38">
      <formula>AND(NOT(ISBLANK(#REF!)),#REF!&lt;=#REF!,#REF!&gt;=#REF!)</formula>
    </cfRule>
  </conditionalFormatting>
  <conditionalFormatting sqref="F23:Q23 L13:Q15">
    <cfRule type="expression" dxfId="37" priority="39">
      <formula>AND(#REF!&gt;5%, #REF!&lt;=#REF!,ROUNDDOWN(NETWORKDAYS(#REF!,#REF!)*#REF!,0)+#REF!+1&gt;=#REF!)</formula>
    </cfRule>
    <cfRule type="expression" dxfId="36" priority="40">
      <formula>AND(NOT(ISBLANK(#REF!)),#REF!&lt;=#REF!,#REF!&gt;=#REF!)</formula>
    </cfRule>
  </conditionalFormatting>
  <conditionalFormatting sqref="L9:Q12 L16:Q22">
    <cfRule type="expression" dxfId="35" priority="35">
      <formula>AND(#REF!&gt;5%, #REF!&lt;=#REF!,ROUNDDOWN(NETWORKDAYS(#REF!,#REF!)*#REF!,0)+#REF!+1&gt;=#REF!)</formula>
    </cfRule>
    <cfRule type="expression" dxfId="34" priority="36">
      <formula>AND(NOT(ISBLANK(#REF!)),#REF!&lt;=#REF!,#REF!&gt;=#REF!)</formula>
    </cfRule>
  </conditionalFormatting>
  <conditionalFormatting sqref="F32:Q32">
    <cfRule type="expression" dxfId="33" priority="33">
      <formula>AND(#REF!&gt;5%, #REF!&lt;=#REF!,ROUNDDOWN(NETWORKDAYS(#REF!,#REF!)*#REF!,0)+#REF!+1&gt;=#REF!)</formula>
    </cfRule>
    <cfRule type="expression" dxfId="32" priority="34">
      <formula>AND(NOT(ISBLANK(#REF!)),#REF!&lt;=#REF!,#REF!&gt;=#REF!)</formula>
    </cfRule>
  </conditionalFormatting>
  <conditionalFormatting sqref="L24:Q25">
    <cfRule type="expression" dxfId="31" priority="31">
      <formula>AND(#REF!&gt;5%, #REF!&lt;=#REF!,ROUNDDOWN(NETWORKDAYS(#REF!,#REF!)*#REF!,0)+#REF!+1&gt;=#REF!)</formula>
    </cfRule>
    <cfRule type="expression" dxfId="30" priority="32">
      <formula>AND(NOT(ISBLANK(#REF!)),#REF!&lt;=#REF!,#REF!&gt;=#REF!)</formula>
    </cfRule>
  </conditionalFormatting>
  <conditionalFormatting sqref="F33:K34">
    <cfRule type="expression" dxfId="29" priority="29">
      <formula>AND(#REF!&gt;5%, #REF!&lt;=#REF!,ROUNDDOWN(NETWORKDAYS(#REF!,#REF!)*#REF!,0)+#REF!+1&gt;=#REF!)</formula>
    </cfRule>
    <cfRule type="expression" dxfId="28" priority="30">
      <formula>AND(NOT(ISBLANK(#REF!)),#REF!&lt;=#REF!,#REF!&gt;=#REF!)</formula>
    </cfRule>
  </conditionalFormatting>
  <conditionalFormatting sqref="F26:Q26">
    <cfRule type="expression" dxfId="27" priority="27">
      <formula>AND(#REF!&gt;5%, #REF!&lt;=#REF!,ROUNDDOWN(NETWORKDAYS(#REF!,#REF!)*#REF!,0)+#REF!+1&gt;=#REF!)</formula>
    </cfRule>
    <cfRule type="expression" dxfId="26" priority="28">
      <formula>AND(NOT(ISBLANK(#REF!)),#REF!&lt;=#REF!,#REF!&gt;=#REF!)</formula>
    </cfRule>
  </conditionalFormatting>
  <conditionalFormatting sqref="L33:Q34">
    <cfRule type="expression" dxfId="25" priority="25">
      <formula>AND(#REF!&gt;5%, #REF!&lt;=#REF!,ROUNDDOWN(NETWORKDAYS(#REF!,#REF!)*#REF!,0)+#REF!+1&gt;=#REF!)</formula>
    </cfRule>
    <cfRule type="expression" dxfId="24" priority="26">
      <formula>AND(NOT(ISBLANK(#REF!)),#REF!&lt;=#REF!,#REF!&gt;=#REF!)</formula>
    </cfRule>
  </conditionalFormatting>
  <conditionalFormatting sqref="F27:K28">
    <cfRule type="expression" dxfId="23" priority="23">
      <formula>AND(#REF!&gt;5%, #REF!&lt;=#REF!,ROUNDDOWN(NETWORKDAYS(#REF!,#REF!)*#REF!,0)+#REF!+1&gt;=#REF!)</formula>
    </cfRule>
    <cfRule type="expression" dxfId="22" priority="24">
      <formula>AND(NOT(ISBLANK(#REF!)),#REF!&lt;=#REF!,#REF!&gt;=#REF!)</formula>
    </cfRule>
  </conditionalFormatting>
  <conditionalFormatting sqref="F35:Q35">
    <cfRule type="expression" dxfId="21" priority="21">
      <formula>AND(#REF!&gt;5%, #REF!&lt;=#REF!,ROUNDDOWN(NETWORKDAYS(#REF!,#REF!)*#REF!,0)+#REF!+1&gt;=#REF!)</formula>
    </cfRule>
    <cfRule type="expression" dxfId="20" priority="22">
      <formula>AND(NOT(ISBLANK(#REF!)),#REF!&lt;=#REF!,#REF!&gt;=#REF!)</formula>
    </cfRule>
  </conditionalFormatting>
  <conditionalFormatting sqref="L27:Q28">
    <cfRule type="expression" dxfId="19" priority="19">
      <formula>AND(#REF!&gt;5%, #REF!&lt;=#REF!,ROUNDDOWN(NETWORKDAYS(#REF!,#REF!)*#REF!,0)+#REF!+1&gt;=#REF!)</formula>
    </cfRule>
    <cfRule type="expression" dxfId="18" priority="20">
      <formula>AND(NOT(ISBLANK(#REF!)),#REF!&lt;=#REF!,#REF!&gt;=#REF!)</formula>
    </cfRule>
  </conditionalFormatting>
  <conditionalFormatting sqref="F36:K37">
    <cfRule type="expression" dxfId="17" priority="17">
      <formula>AND(#REF!&gt;5%, #REF!&lt;=#REF!,ROUNDDOWN(NETWORKDAYS(#REF!,#REF!)*#REF!,0)+#REF!+1&gt;=#REF!)</formula>
    </cfRule>
    <cfRule type="expression" dxfId="16" priority="18">
      <formula>AND(NOT(ISBLANK(#REF!)),#REF!&lt;=#REF!,#REF!&gt;=#REF!)</formula>
    </cfRule>
  </conditionalFormatting>
  <conditionalFormatting sqref="F41:Q41">
    <cfRule type="expression" dxfId="15" priority="15">
      <formula>AND(#REF!&gt;5%, #REF!&lt;=#REF!,ROUNDDOWN(NETWORKDAYS(#REF!,#REF!)*#REF!,0)+#REF!+1&gt;=#REF!)</formula>
    </cfRule>
    <cfRule type="expression" dxfId="14" priority="16">
      <formula>AND(NOT(ISBLANK(#REF!)),#REF!&lt;=#REF!,#REF!&gt;=#REF!)</formula>
    </cfRule>
  </conditionalFormatting>
  <conditionalFormatting sqref="L36:Q37">
    <cfRule type="expression" dxfId="13" priority="13">
      <formula>AND(#REF!&gt;5%, #REF!&lt;=#REF!,ROUNDDOWN(NETWORKDAYS(#REF!,#REF!)*#REF!,0)+#REF!+1&gt;=#REF!)</formula>
    </cfRule>
    <cfRule type="expression" dxfId="12" priority="14">
      <formula>AND(NOT(ISBLANK(#REF!)),#REF!&lt;=#REF!,#REF!&gt;=#REF!)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E3E70661-7BD0-4662-8974-06E701C09824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12" id="{30C6A681-6F48-4FBC-A8ED-D61EDBCBB7CF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F29:Q29</xm:sqref>
        </x14:conditionalFormatting>
        <x14:conditionalFormatting xmlns:xm="http://schemas.microsoft.com/office/excel/2006/main">
          <x14:cfRule type="expression" priority="9" id="{4A4289DB-C2C0-476A-82B5-64F90C62E79E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10" id="{383D9B6D-FB6D-4FDF-88D2-C9324726A398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F30:K31</xm:sqref>
        </x14:conditionalFormatting>
        <x14:conditionalFormatting xmlns:xm="http://schemas.microsoft.com/office/excel/2006/main">
          <x14:cfRule type="expression" priority="7" id="{37EC328A-8C60-47FA-AD1A-3BFEAD16EDAF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8" id="{9491DAB2-E869-4ECD-B80A-B2B57CFD1A34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L30:Q31</xm:sqref>
        </x14:conditionalFormatting>
        <x14:conditionalFormatting xmlns:xm="http://schemas.microsoft.com/office/excel/2006/main">
          <x14:cfRule type="expression" priority="5" id="{ED584ECB-0304-4C54-B282-EFD1535C8CBC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6" id="{BAC68487-239C-4490-99C7-3E2F86A7E5F6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F38:Q38</xm:sqref>
        </x14:conditionalFormatting>
        <x14:conditionalFormatting xmlns:xm="http://schemas.microsoft.com/office/excel/2006/main">
          <x14:cfRule type="expression" priority="3" id="{D7B36BD3-63A3-4F1D-B35C-7CD04172FF8B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4" id="{1E87135A-2621-4D5B-8E73-403F2349B984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F39:K40</xm:sqref>
        </x14:conditionalFormatting>
        <x14:conditionalFormatting xmlns:xm="http://schemas.microsoft.com/office/excel/2006/main">
          <x14:cfRule type="expression" priority="1" id="{B63BA230-1683-4582-8DBA-6CBE94C30E16}">
            <xm:f>AND([20210821_PansophyRoadmap.xlsx]FY20!#REF!&gt;5%, [20210821_PansophyRoadmap.xlsx]FY20!#REF!&lt;=[20210821_PansophyRoadmap.xlsx]FY20!#REF!,ROUNDDOWN(NETWORKDAYS([20210821_PansophyRoadmap.xlsx]FY20!#REF!,[20210821_PansophyRoadmap.xlsx]FY20!#REF!)*[20210821_PansophyRoadmap.xlsx]FY20!#REF!,0)+[20210821_PansophyRoadmap.xlsx]FY20!#REF!+1&gt;=[20210821_PansophyRoadmap.xlsx]FY20!#REF!)</xm:f>
            <x14:dxf>
              <fill>
                <patternFill>
                  <bgColor theme="9" tint="-0.24994659260841701"/>
                </patternFill>
              </fill>
            </x14:dxf>
          </x14:cfRule>
          <x14:cfRule type="expression" priority="2" id="{221D5B01-6BE3-4C0D-85A6-A718CDDA3120}">
            <xm:f>AND(NOT(ISBLANK([20210821_PansophyRoadmap.xlsx]FY20!#REF!)),[20210821_PansophyRoadmap.xlsx]FY20!#REF!&lt;=[20210821_PansophyRoadmap.xlsx]FY20!#REF!,[20210821_PansophyRoadmap.xlsx]FY20!#REF!&gt;=[20210821_PansophyRoadmap.xlsx]FY20!#REF!)</xm:f>
            <x14:dxf>
              <fill>
                <patternFill>
                  <bgColor theme="4"/>
                </patternFill>
              </fill>
            </x14:dxf>
          </x14:cfRule>
          <xm:sqref>L39:Q40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36"/>
  <sheetViews>
    <sheetView zoomScaleNormal="100" workbookViewId="0">
      <selection activeCell="E2" sqref="E2:G2"/>
    </sheetView>
  </sheetViews>
  <sheetFormatPr defaultRowHeight="14.4" x14ac:dyDescent="0.3"/>
  <cols>
    <col min="1" max="1" width="9.109375" style="3" bestFit="1" customWidth="1"/>
    <col min="2" max="4" width="3.77734375" style="3" bestFit="1" customWidth="1"/>
    <col min="5" max="5" width="3.77734375" style="24" bestFit="1" customWidth="1"/>
    <col min="6" max="7" width="3.77734375" style="24" customWidth="1"/>
    <col min="8" max="8" width="3.77734375" style="3" bestFit="1" customWidth="1"/>
    <col min="9" max="9" width="3.77734375" style="40" bestFit="1" customWidth="1"/>
    <col min="10" max="11" width="3.77734375" style="3" bestFit="1" customWidth="1"/>
    <col min="12" max="12" width="3.77734375" style="24" bestFit="1" customWidth="1"/>
    <col min="13" max="14" width="3.77734375" style="24" customWidth="1"/>
    <col min="15" max="15" width="3.77734375" style="3" bestFit="1" customWidth="1"/>
    <col min="16" max="16" width="3.77734375" style="40" bestFit="1" customWidth="1"/>
    <col min="17" max="18" width="3.77734375" style="3" bestFit="1" customWidth="1"/>
    <col min="19" max="19" width="3.77734375" style="24" bestFit="1" customWidth="1"/>
    <col min="20" max="21" width="3.77734375" style="24" customWidth="1"/>
    <col min="22" max="22" width="3.77734375" style="3" bestFit="1" customWidth="1"/>
    <col min="23" max="23" width="3.77734375" style="40" bestFit="1" customWidth="1"/>
    <col min="24" max="25" width="3.77734375" style="3" bestFit="1" customWidth="1"/>
    <col min="26" max="26" width="3.77734375" style="24" bestFit="1" customWidth="1"/>
    <col min="27" max="28" width="3.77734375" style="24" customWidth="1"/>
    <col min="29" max="29" width="3.77734375" style="3" bestFit="1" customWidth="1"/>
    <col min="30" max="30" width="3.77734375" style="40" bestFit="1" customWidth="1"/>
    <col min="31" max="32" width="3.77734375" style="3" bestFit="1" customWidth="1"/>
    <col min="33" max="33" width="3.77734375" style="24" bestFit="1" customWidth="1"/>
    <col min="34" max="35" width="3.77734375" style="24" customWidth="1"/>
    <col min="36" max="36" width="3.77734375" style="3" bestFit="1" customWidth="1"/>
    <col min="37" max="37" width="8.88671875" style="40"/>
    <col min="38" max="16384" width="8.88671875" style="3"/>
  </cols>
  <sheetData>
    <row r="1" spans="1:37" x14ac:dyDescent="0.3">
      <c r="A1" s="111"/>
      <c r="B1" s="473" t="s">
        <v>232</v>
      </c>
      <c r="C1" s="474"/>
      <c r="D1" s="474"/>
      <c r="E1" s="474"/>
      <c r="F1" s="474"/>
      <c r="G1" s="474"/>
      <c r="H1" s="475"/>
      <c r="I1" s="473" t="s">
        <v>233</v>
      </c>
      <c r="J1" s="474"/>
      <c r="K1" s="474"/>
      <c r="L1" s="474"/>
      <c r="M1" s="474"/>
      <c r="N1" s="474"/>
      <c r="O1" s="475"/>
      <c r="P1" s="473" t="s">
        <v>234</v>
      </c>
      <c r="Q1" s="474"/>
      <c r="R1" s="474"/>
      <c r="S1" s="474"/>
      <c r="T1" s="474"/>
      <c r="U1" s="474"/>
      <c r="V1" s="475"/>
      <c r="W1" s="474" t="s">
        <v>235</v>
      </c>
      <c r="X1" s="474"/>
      <c r="Y1" s="474"/>
      <c r="Z1" s="474"/>
      <c r="AA1" s="474"/>
      <c r="AB1" s="474"/>
      <c r="AC1" s="474"/>
      <c r="AD1" s="473" t="s">
        <v>236</v>
      </c>
      <c r="AE1" s="474"/>
      <c r="AF1" s="474"/>
      <c r="AG1" s="474"/>
      <c r="AH1" s="474"/>
      <c r="AI1" s="474"/>
      <c r="AJ1" s="475"/>
    </row>
    <row r="2" spans="1:37" s="101" customFormat="1" ht="42.6" thickBot="1" x14ac:dyDescent="0.35">
      <c r="A2" s="414" t="s">
        <v>237</v>
      </c>
      <c r="B2" s="422" t="s">
        <v>25</v>
      </c>
      <c r="C2" s="423" t="s">
        <v>26</v>
      </c>
      <c r="D2" s="423" t="s">
        <v>108</v>
      </c>
      <c r="E2" s="424" t="s">
        <v>238</v>
      </c>
      <c r="F2" s="424"/>
      <c r="G2" s="424"/>
      <c r="H2" s="425" t="s">
        <v>27</v>
      </c>
      <c r="I2" s="422" t="s">
        <v>25</v>
      </c>
      <c r="J2" s="423" t="s">
        <v>26</v>
      </c>
      <c r="K2" s="423" t="s">
        <v>108</v>
      </c>
      <c r="L2" s="424" t="s">
        <v>238</v>
      </c>
      <c r="M2" s="424"/>
      <c r="N2" s="424"/>
      <c r="O2" s="425" t="s">
        <v>27</v>
      </c>
      <c r="P2" s="422" t="s">
        <v>25</v>
      </c>
      <c r="Q2" s="423" t="s">
        <v>26</v>
      </c>
      <c r="R2" s="423" t="s">
        <v>108</v>
      </c>
      <c r="S2" s="424" t="s">
        <v>238</v>
      </c>
      <c r="T2" s="424"/>
      <c r="U2" s="424"/>
      <c r="V2" s="425" t="s">
        <v>27</v>
      </c>
      <c r="W2" s="426" t="s">
        <v>25</v>
      </c>
      <c r="X2" s="423" t="s">
        <v>26</v>
      </c>
      <c r="Y2" s="423" t="s">
        <v>108</v>
      </c>
      <c r="Z2" s="424" t="s">
        <v>238</v>
      </c>
      <c r="AA2" s="424"/>
      <c r="AB2" s="424"/>
      <c r="AC2" s="427" t="s">
        <v>27</v>
      </c>
      <c r="AD2" s="422" t="s">
        <v>25</v>
      </c>
      <c r="AE2" s="423" t="s">
        <v>26</v>
      </c>
      <c r="AF2" s="423" t="s">
        <v>108</v>
      </c>
      <c r="AG2" s="424" t="s">
        <v>238</v>
      </c>
      <c r="AH2" s="424"/>
      <c r="AI2" s="424"/>
      <c r="AJ2" s="425" t="s">
        <v>27</v>
      </c>
      <c r="AK2" s="102" t="s">
        <v>239</v>
      </c>
    </row>
    <row r="3" spans="1:37" ht="15" thickTop="1" x14ac:dyDescent="0.3">
      <c r="A3" s="109">
        <v>0.29166666666666669</v>
      </c>
      <c r="B3" s="428"/>
      <c r="C3" s="429"/>
      <c r="D3" s="430"/>
      <c r="E3" s="431"/>
      <c r="F3" s="431"/>
      <c r="G3" s="431"/>
      <c r="H3" s="432"/>
      <c r="I3" s="428"/>
      <c r="J3" s="429"/>
      <c r="K3" s="430"/>
      <c r="L3" s="431"/>
      <c r="M3" s="431"/>
      <c r="N3" s="431"/>
      <c r="O3" s="432"/>
      <c r="P3" s="428"/>
      <c r="Q3" s="429"/>
      <c r="R3" s="430"/>
      <c r="S3" s="431"/>
      <c r="T3" s="431"/>
      <c r="U3" s="431"/>
      <c r="V3" s="432"/>
      <c r="W3" s="433"/>
      <c r="X3" s="429"/>
      <c r="Y3" s="430"/>
      <c r="Z3" s="431"/>
      <c r="AA3" s="431"/>
      <c r="AB3" s="431"/>
      <c r="AC3" s="434"/>
      <c r="AD3" s="428"/>
      <c r="AE3" s="435"/>
      <c r="AF3" s="430"/>
      <c r="AG3" s="431"/>
      <c r="AH3" s="431"/>
      <c r="AI3" s="431"/>
      <c r="AJ3" s="432"/>
      <c r="AK3" s="105">
        <v>0.16666666666666666</v>
      </c>
    </row>
    <row r="4" spans="1:37" x14ac:dyDescent="0.3">
      <c r="A4" s="109">
        <v>0.3125</v>
      </c>
      <c r="B4" s="26"/>
      <c r="C4" s="103"/>
      <c r="H4" s="121"/>
      <c r="I4" s="26"/>
      <c r="J4" s="103"/>
      <c r="O4" s="121"/>
      <c r="P4" s="26"/>
      <c r="Q4" s="103"/>
      <c r="V4" s="121"/>
      <c r="X4" s="103"/>
      <c r="AC4" s="285"/>
      <c r="AD4" s="26"/>
      <c r="AE4" s="104"/>
      <c r="AJ4" s="121"/>
      <c r="AK4" s="105">
        <v>0.1875</v>
      </c>
    </row>
    <row r="5" spans="1:37" x14ac:dyDescent="0.3">
      <c r="A5" s="109">
        <v>0.33333333333333331</v>
      </c>
      <c r="B5" s="396"/>
      <c r="C5" s="103"/>
      <c r="D5" s="103"/>
      <c r="H5" s="121"/>
      <c r="I5" s="396"/>
      <c r="J5" s="103"/>
      <c r="K5" s="103"/>
      <c r="O5" s="121"/>
      <c r="P5" s="396"/>
      <c r="Q5" s="103"/>
      <c r="R5" s="103"/>
      <c r="V5" s="121"/>
      <c r="W5" s="106"/>
      <c r="X5" s="103"/>
      <c r="Y5" s="103"/>
      <c r="AC5" s="285"/>
      <c r="AD5" s="396"/>
      <c r="AE5" s="104"/>
      <c r="AF5" s="103"/>
      <c r="AJ5" s="121"/>
      <c r="AK5" s="105">
        <v>0.20833333333333334</v>
      </c>
    </row>
    <row r="6" spans="1:37" x14ac:dyDescent="0.3">
      <c r="A6" s="109">
        <v>0.35416666666666669</v>
      </c>
      <c r="B6" s="396"/>
      <c r="C6" s="103"/>
      <c r="D6" s="103"/>
      <c r="H6" s="121"/>
      <c r="I6" s="396"/>
      <c r="J6" s="103"/>
      <c r="K6" s="103"/>
      <c r="O6" s="121"/>
      <c r="P6" s="396"/>
      <c r="Q6" s="103"/>
      <c r="R6" s="103"/>
      <c r="V6" s="121"/>
      <c r="W6" s="106"/>
      <c r="X6" s="103"/>
      <c r="Y6" s="103"/>
      <c r="AC6" s="285"/>
      <c r="AD6" s="396"/>
      <c r="AE6" s="104"/>
      <c r="AF6" s="103"/>
      <c r="AJ6" s="121"/>
      <c r="AK6" s="105">
        <v>0.22916666666666699</v>
      </c>
    </row>
    <row r="7" spans="1:37" x14ac:dyDescent="0.3">
      <c r="A7" s="109">
        <v>0.375</v>
      </c>
      <c r="B7" s="396"/>
      <c r="C7" s="103"/>
      <c r="D7" s="103"/>
      <c r="H7" s="121"/>
      <c r="I7" s="396"/>
      <c r="J7" s="103"/>
      <c r="K7" s="103"/>
      <c r="O7" s="121"/>
      <c r="P7" s="396"/>
      <c r="Q7" s="103"/>
      <c r="R7" s="103"/>
      <c r="V7" s="121"/>
      <c r="W7" s="106"/>
      <c r="X7" s="103"/>
      <c r="Y7" s="103"/>
      <c r="AC7" s="285"/>
      <c r="AD7" s="396"/>
      <c r="AE7" s="104"/>
      <c r="AF7" s="103"/>
      <c r="AJ7" s="121"/>
      <c r="AK7" s="105">
        <v>0.25</v>
      </c>
    </row>
    <row r="8" spans="1:37" ht="15" thickBot="1" x14ac:dyDescent="0.35">
      <c r="A8" s="109">
        <v>0.39583333333333331</v>
      </c>
      <c r="B8" s="396"/>
      <c r="C8" s="103"/>
      <c r="D8" s="103"/>
      <c r="H8" s="121"/>
      <c r="I8" s="398"/>
      <c r="J8" s="107"/>
      <c r="K8" s="107"/>
      <c r="L8" s="281"/>
      <c r="M8" s="281"/>
      <c r="N8" s="281"/>
      <c r="O8" s="399"/>
      <c r="P8" s="396"/>
      <c r="Q8" s="103"/>
      <c r="R8" s="103"/>
      <c r="V8" s="121"/>
      <c r="W8" s="108"/>
      <c r="X8" s="107"/>
      <c r="Y8" s="107"/>
      <c r="Z8" s="281"/>
      <c r="AA8" s="281"/>
      <c r="AB8" s="281"/>
      <c r="AC8" s="397"/>
      <c r="AD8" s="396"/>
      <c r="AE8" s="104"/>
      <c r="AF8" s="103"/>
      <c r="AJ8" s="121"/>
      <c r="AK8" s="105">
        <v>0.27083333333333398</v>
      </c>
    </row>
    <row r="9" spans="1:37" x14ac:dyDescent="0.3">
      <c r="A9" s="109">
        <v>0.41666666666666702</v>
      </c>
      <c r="B9" s="396"/>
      <c r="C9" s="103"/>
      <c r="D9" s="103"/>
      <c r="H9" s="121"/>
      <c r="I9" s="403"/>
      <c r="J9" s="110"/>
      <c r="K9" s="110"/>
      <c r="L9" s="280"/>
      <c r="M9" s="280"/>
      <c r="N9" s="280"/>
      <c r="O9" s="404"/>
      <c r="P9" s="396"/>
      <c r="Q9" s="103"/>
      <c r="R9" s="103"/>
      <c r="V9" s="121"/>
      <c r="W9" s="408"/>
      <c r="X9" s="110"/>
      <c r="Y9" s="110"/>
      <c r="Z9" s="280"/>
      <c r="AA9" s="280"/>
      <c r="AB9" s="280"/>
      <c r="AC9" s="404"/>
      <c r="AD9" s="396"/>
      <c r="AE9" s="104"/>
      <c r="AF9" s="103"/>
      <c r="AJ9" s="121"/>
      <c r="AK9" s="105">
        <v>0.29166666666666702</v>
      </c>
    </row>
    <row r="10" spans="1:37" ht="15" thickBot="1" x14ac:dyDescent="0.35">
      <c r="A10" s="109">
        <v>0.4375</v>
      </c>
      <c r="B10" s="396"/>
      <c r="C10" s="103"/>
      <c r="D10" s="103"/>
      <c r="H10" s="121"/>
      <c r="I10" s="406"/>
      <c r="J10" s="115"/>
      <c r="K10" s="115"/>
      <c r="L10" s="282"/>
      <c r="M10" s="282"/>
      <c r="N10" s="282"/>
      <c r="O10" s="407"/>
      <c r="P10" s="396"/>
      <c r="Q10" s="103"/>
      <c r="R10" s="103"/>
      <c r="V10" s="121"/>
      <c r="W10" s="409"/>
      <c r="X10" s="115"/>
      <c r="Y10" s="115"/>
      <c r="Z10" s="282"/>
      <c r="AA10" s="282"/>
      <c r="AB10" s="282"/>
      <c r="AC10" s="407"/>
      <c r="AD10" s="396"/>
      <c r="AE10" s="104"/>
      <c r="AF10" s="103"/>
      <c r="AJ10" s="121"/>
      <c r="AK10" s="105">
        <v>0.3125</v>
      </c>
    </row>
    <row r="11" spans="1:37" x14ac:dyDescent="0.3">
      <c r="A11" s="109">
        <v>0.45833333333333298</v>
      </c>
      <c r="B11" s="396"/>
      <c r="C11" s="103"/>
      <c r="D11" s="103"/>
      <c r="H11" s="121"/>
      <c r="I11" s="401"/>
      <c r="J11" s="118"/>
      <c r="K11" s="118"/>
      <c r="L11" s="283"/>
      <c r="M11" s="283"/>
      <c r="N11" s="283"/>
      <c r="O11" s="284"/>
      <c r="P11" s="396"/>
      <c r="Q11" s="103"/>
      <c r="R11" s="103"/>
      <c r="V11" s="121"/>
      <c r="W11" s="119"/>
      <c r="X11" s="118"/>
      <c r="Y11" s="118"/>
      <c r="Z11" s="283"/>
      <c r="AA11" s="283"/>
      <c r="AB11" s="283"/>
      <c r="AC11" s="400"/>
      <c r="AD11" s="396"/>
      <c r="AE11" s="104"/>
      <c r="AF11" s="103"/>
      <c r="AJ11" s="121"/>
      <c r="AK11" s="105">
        <v>0.33333333333333331</v>
      </c>
    </row>
    <row r="12" spans="1:37" ht="15" thickBot="1" x14ac:dyDescent="0.35">
      <c r="A12" s="109">
        <v>0.47916666666666702</v>
      </c>
      <c r="B12" s="398"/>
      <c r="C12" s="107"/>
      <c r="D12" s="107"/>
      <c r="E12" s="281"/>
      <c r="F12" s="281"/>
      <c r="G12" s="281"/>
      <c r="H12" s="399"/>
      <c r="I12" s="398"/>
      <c r="J12" s="107"/>
      <c r="K12" s="107"/>
      <c r="L12" s="281"/>
      <c r="M12" s="281"/>
      <c r="N12" s="281"/>
      <c r="O12" s="399"/>
      <c r="P12" s="398"/>
      <c r="Q12" s="107"/>
      <c r="R12" s="107"/>
      <c r="S12" s="281"/>
      <c r="T12" s="281"/>
      <c r="U12" s="281"/>
      <c r="V12" s="399"/>
      <c r="W12" s="108"/>
      <c r="X12" s="107"/>
      <c r="Y12" s="107"/>
      <c r="Z12" s="281"/>
      <c r="AA12" s="281"/>
      <c r="AB12" s="281"/>
      <c r="AC12" s="397"/>
      <c r="AD12" s="398"/>
      <c r="AE12" s="112"/>
      <c r="AF12" s="107"/>
      <c r="AG12" s="281"/>
      <c r="AH12" s="281"/>
      <c r="AI12" s="281"/>
      <c r="AJ12" s="399"/>
      <c r="AK12" s="105">
        <v>0.35416666666666669</v>
      </c>
    </row>
    <row r="13" spans="1:37" x14ac:dyDescent="0.3">
      <c r="A13" s="109">
        <v>0.5</v>
      </c>
      <c r="B13" s="403"/>
      <c r="C13" s="110"/>
      <c r="D13" s="110"/>
      <c r="E13" s="280"/>
      <c r="F13" s="280"/>
      <c r="G13" s="280"/>
      <c r="H13" s="404"/>
      <c r="I13" s="403"/>
      <c r="J13" s="110"/>
      <c r="K13" s="110"/>
      <c r="L13" s="280"/>
      <c r="M13" s="280"/>
      <c r="N13" s="280"/>
      <c r="O13" s="404"/>
      <c r="P13" s="403"/>
      <c r="Q13" s="110"/>
      <c r="R13" s="110"/>
      <c r="S13" s="280"/>
      <c r="T13" s="280"/>
      <c r="U13" s="280"/>
      <c r="V13" s="404"/>
      <c r="W13" s="113"/>
      <c r="X13" s="110"/>
      <c r="Y13" s="110"/>
      <c r="Z13" s="280"/>
      <c r="AA13" s="280"/>
      <c r="AB13" s="280"/>
      <c r="AC13" s="402"/>
      <c r="AD13" s="403"/>
      <c r="AE13" s="114"/>
      <c r="AF13" s="110"/>
      <c r="AG13" s="280"/>
      <c r="AH13" s="280"/>
      <c r="AI13" s="280"/>
      <c r="AJ13" s="404"/>
      <c r="AK13" s="105">
        <v>0.375</v>
      </c>
    </row>
    <row r="14" spans="1:37" ht="15" thickBot="1" x14ac:dyDescent="0.35">
      <c r="A14" s="109">
        <v>0.52083333333333304</v>
      </c>
      <c r="B14" s="406"/>
      <c r="C14" s="115"/>
      <c r="D14" s="115"/>
      <c r="E14" s="282"/>
      <c r="F14" s="282"/>
      <c r="G14" s="282"/>
      <c r="H14" s="407"/>
      <c r="I14" s="406"/>
      <c r="J14" s="115"/>
      <c r="K14" s="115"/>
      <c r="L14" s="282"/>
      <c r="M14" s="282"/>
      <c r="N14" s="282"/>
      <c r="O14" s="407"/>
      <c r="P14" s="406"/>
      <c r="Q14" s="115"/>
      <c r="R14" s="115"/>
      <c r="S14" s="282"/>
      <c r="T14" s="282"/>
      <c r="U14" s="282"/>
      <c r="V14" s="407"/>
      <c r="W14" s="116"/>
      <c r="X14" s="115"/>
      <c r="Y14" s="115"/>
      <c r="Z14" s="282"/>
      <c r="AA14" s="282"/>
      <c r="AB14" s="282"/>
      <c r="AC14" s="405"/>
      <c r="AD14" s="406"/>
      <c r="AE14" s="117"/>
      <c r="AF14" s="115"/>
      <c r="AG14" s="282"/>
      <c r="AH14" s="282"/>
      <c r="AI14" s="282"/>
      <c r="AJ14" s="407"/>
      <c r="AK14" s="105">
        <v>0.39583333333333331</v>
      </c>
    </row>
    <row r="15" spans="1:37" x14ac:dyDescent="0.3">
      <c r="A15" s="109">
        <v>0.54166666666666696</v>
      </c>
      <c r="B15" s="403"/>
      <c r="C15" s="110"/>
      <c r="D15" s="110"/>
      <c r="E15" s="280"/>
      <c r="F15" s="280"/>
      <c r="G15" s="280"/>
      <c r="H15" s="404"/>
      <c r="I15" s="401"/>
      <c r="J15" s="118"/>
      <c r="K15" s="118"/>
      <c r="L15" s="283"/>
      <c r="M15" s="283"/>
      <c r="N15" s="283"/>
      <c r="O15" s="284"/>
      <c r="P15" s="401"/>
      <c r="Q15" s="118"/>
      <c r="R15" s="118"/>
      <c r="S15" s="283"/>
      <c r="T15" s="283"/>
      <c r="U15" s="283"/>
      <c r="V15" s="284"/>
      <c r="W15" s="403"/>
      <c r="X15" s="110"/>
      <c r="Y15" s="110"/>
      <c r="Z15" s="280"/>
      <c r="AA15" s="280"/>
      <c r="AB15" s="280"/>
      <c r="AC15" s="404"/>
      <c r="AD15" s="401"/>
      <c r="AE15" s="120"/>
      <c r="AF15" s="118"/>
      <c r="AG15" s="283"/>
      <c r="AH15" s="283"/>
      <c r="AI15" s="283"/>
      <c r="AJ15" s="284"/>
      <c r="AK15" s="105">
        <v>0.41666666666666702</v>
      </c>
    </row>
    <row r="16" spans="1:37" ht="15" thickBot="1" x14ac:dyDescent="0.35">
      <c r="A16" s="109">
        <v>0.5625</v>
      </c>
      <c r="B16" s="406"/>
      <c r="C16" s="115"/>
      <c r="D16" s="115"/>
      <c r="E16" s="282"/>
      <c r="F16" s="282"/>
      <c r="G16" s="282"/>
      <c r="H16" s="407"/>
      <c r="I16" s="410"/>
      <c r="J16" s="411"/>
      <c r="K16" s="411"/>
      <c r="L16" s="412"/>
      <c r="M16" s="412"/>
      <c r="N16" s="412"/>
      <c r="O16" s="413"/>
      <c r="P16" s="396"/>
      <c r="Q16" s="103"/>
      <c r="R16" s="103"/>
      <c r="V16" s="121"/>
      <c r="W16" s="406"/>
      <c r="X16" s="115"/>
      <c r="Y16" s="115"/>
      <c r="Z16" s="282"/>
      <c r="AA16" s="282"/>
      <c r="AB16" s="282"/>
      <c r="AC16" s="407"/>
      <c r="AD16" s="396"/>
      <c r="AE16" s="104"/>
      <c r="AF16" s="103"/>
      <c r="AJ16" s="121"/>
      <c r="AK16" s="105">
        <v>0.4375</v>
      </c>
    </row>
    <row r="17" spans="1:37" x14ac:dyDescent="0.3">
      <c r="A17" s="109">
        <v>0.58333333333333304</v>
      </c>
      <c r="B17" s="401"/>
      <c r="C17" s="118"/>
      <c r="D17" s="118"/>
      <c r="E17" s="283"/>
      <c r="F17" s="283"/>
      <c r="G17" s="283"/>
      <c r="H17" s="284"/>
      <c r="I17" s="401"/>
      <c r="J17" s="118"/>
      <c r="K17" s="118"/>
      <c r="L17" s="283"/>
      <c r="M17" s="283"/>
      <c r="N17" s="283"/>
      <c r="O17" s="284"/>
      <c r="P17" s="396"/>
      <c r="Q17" s="103"/>
      <c r="R17" s="103"/>
      <c r="V17" s="121"/>
      <c r="W17" s="403"/>
      <c r="X17" s="110"/>
      <c r="Y17" s="110"/>
      <c r="Z17" s="280"/>
      <c r="AA17" s="280"/>
      <c r="AB17" s="280"/>
      <c r="AC17" s="404"/>
      <c r="AD17" s="396"/>
      <c r="AE17" s="104"/>
      <c r="AF17" s="103"/>
      <c r="AJ17" s="121"/>
      <c r="AK17" s="105">
        <v>0.45833333333333298</v>
      </c>
    </row>
    <row r="18" spans="1:37" x14ac:dyDescent="0.3">
      <c r="A18" s="109">
        <v>0.60416666666666696</v>
      </c>
      <c r="B18" s="396"/>
      <c r="C18" s="103"/>
      <c r="D18" s="103"/>
      <c r="H18" s="121"/>
      <c r="I18" s="396"/>
      <c r="J18" s="103"/>
      <c r="K18" s="103"/>
      <c r="O18" s="121"/>
      <c r="P18" s="396"/>
      <c r="Q18" s="103"/>
      <c r="R18" s="103"/>
      <c r="V18" s="121"/>
      <c r="W18" s="396"/>
      <c r="X18" s="103"/>
      <c r="Y18" s="103"/>
      <c r="AC18" s="121"/>
      <c r="AD18" s="396"/>
      <c r="AE18" s="104"/>
      <c r="AF18" s="103"/>
      <c r="AJ18" s="121"/>
      <c r="AK18" s="105">
        <v>0.47916666666666702</v>
      </c>
    </row>
    <row r="19" spans="1:37" ht="15" thickBot="1" x14ac:dyDescent="0.35">
      <c r="A19" s="109">
        <v>0.625</v>
      </c>
      <c r="B19" s="396"/>
      <c r="C19" s="103"/>
      <c r="D19" s="103"/>
      <c r="H19" s="121"/>
      <c r="I19" s="396"/>
      <c r="J19" s="103"/>
      <c r="K19" s="103"/>
      <c r="O19" s="121"/>
      <c r="P19" s="396"/>
      <c r="Q19" s="103"/>
      <c r="R19" s="103"/>
      <c r="V19" s="121"/>
      <c r="W19" s="406"/>
      <c r="X19" s="115"/>
      <c r="Y19" s="115"/>
      <c r="Z19" s="282"/>
      <c r="AA19" s="282"/>
      <c r="AB19" s="282"/>
      <c r="AC19" s="407"/>
      <c r="AD19" s="396"/>
      <c r="AE19" s="104"/>
      <c r="AF19" s="103"/>
      <c r="AJ19" s="121"/>
      <c r="AK19" s="105">
        <v>0.5</v>
      </c>
    </row>
    <row r="20" spans="1:37" x14ac:dyDescent="0.3">
      <c r="A20" s="109">
        <v>0.64583333333333404</v>
      </c>
      <c r="B20" s="396"/>
      <c r="C20" s="103"/>
      <c r="D20" s="103"/>
      <c r="H20" s="121"/>
      <c r="I20" s="396"/>
      <c r="J20" s="103"/>
      <c r="K20" s="103"/>
      <c r="O20" s="121"/>
      <c r="P20" s="396"/>
      <c r="Q20" s="103"/>
      <c r="R20" s="103"/>
      <c r="V20" s="121"/>
      <c r="W20" s="119"/>
      <c r="X20" s="118"/>
      <c r="Y20" s="118"/>
      <c r="Z20" s="283"/>
      <c r="AA20" s="283"/>
      <c r="AB20" s="283"/>
      <c r="AC20" s="400"/>
      <c r="AD20" s="396"/>
      <c r="AE20" s="104"/>
      <c r="AF20" s="103"/>
      <c r="AJ20" s="121"/>
      <c r="AK20" s="105">
        <v>0.52083333333333304</v>
      </c>
    </row>
    <row r="21" spans="1:37" x14ac:dyDescent="0.3">
      <c r="A21" s="109">
        <v>0.66666666666666696</v>
      </c>
      <c r="B21" s="396"/>
      <c r="D21" s="103"/>
      <c r="H21" s="61"/>
      <c r="I21" s="396"/>
      <c r="K21" s="103"/>
      <c r="O21" s="61"/>
      <c r="P21" s="396"/>
      <c r="R21" s="103"/>
      <c r="V21" s="61"/>
      <c r="W21" s="106"/>
      <c r="Y21" s="103"/>
      <c r="AC21" s="111"/>
      <c r="AD21" s="396"/>
      <c r="AF21" s="103"/>
      <c r="AJ21" s="61"/>
      <c r="AK21" s="105">
        <v>0.54166666666666696</v>
      </c>
    </row>
    <row r="22" spans="1:37" x14ac:dyDescent="0.3">
      <c r="A22" s="109">
        <v>0.6875</v>
      </c>
      <c r="B22" s="396"/>
      <c r="D22" s="103"/>
      <c r="H22" s="61"/>
      <c r="I22" s="396"/>
      <c r="K22" s="103"/>
      <c r="O22" s="61"/>
      <c r="P22" s="396"/>
      <c r="R22" s="103"/>
      <c r="V22" s="61"/>
      <c r="W22" s="106"/>
      <c r="Y22" s="103"/>
      <c r="AC22" s="111"/>
      <c r="AD22" s="396"/>
      <c r="AF22" s="103"/>
      <c r="AJ22" s="61"/>
      <c r="AK22" s="105">
        <v>0.5625</v>
      </c>
    </row>
    <row r="23" spans="1:37" x14ac:dyDescent="0.3">
      <c r="A23" s="109">
        <v>0.70833333333333404</v>
      </c>
      <c r="B23" s="396"/>
      <c r="H23" s="61"/>
      <c r="I23" s="396"/>
      <c r="O23" s="61"/>
      <c r="P23" s="396"/>
      <c r="V23" s="61"/>
      <c r="W23" s="106"/>
      <c r="AC23" s="111"/>
      <c r="AD23" s="396"/>
      <c r="AJ23" s="61"/>
      <c r="AK23" s="105">
        <v>0.58333333333333304</v>
      </c>
    </row>
    <row r="24" spans="1:37" x14ac:dyDescent="0.3">
      <c r="A24" s="109">
        <v>0.72916666666666696</v>
      </c>
      <c r="B24" s="26"/>
      <c r="H24" s="61"/>
      <c r="I24" s="26"/>
      <c r="O24" s="61"/>
      <c r="P24" s="26"/>
      <c r="V24" s="61"/>
      <c r="AC24" s="111"/>
      <c r="AD24" s="26"/>
      <c r="AJ24" s="61"/>
      <c r="AK24" s="105">
        <v>0.60416666666666696</v>
      </c>
    </row>
    <row r="25" spans="1:37" x14ac:dyDescent="0.3">
      <c r="A25" s="109">
        <v>0.75</v>
      </c>
      <c r="B25" s="26"/>
      <c r="H25" s="61"/>
      <c r="I25" s="26"/>
      <c r="O25" s="61"/>
      <c r="P25" s="26"/>
      <c r="V25" s="61"/>
      <c r="AC25" s="111"/>
      <c r="AD25" s="26"/>
      <c r="AJ25" s="61"/>
      <c r="AK25" s="105">
        <v>0.625</v>
      </c>
    </row>
    <row r="26" spans="1:37" x14ac:dyDescent="0.3">
      <c r="A26" s="109">
        <v>0.77083333333333404</v>
      </c>
      <c r="B26" s="26"/>
      <c r="H26" s="61"/>
      <c r="I26" s="26"/>
      <c r="O26" s="61"/>
      <c r="P26" s="26"/>
      <c r="V26" s="61"/>
      <c r="AC26" s="111"/>
      <c r="AD26" s="26"/>
      <c r="AJ26" s="61"/>
      <c r="AK26" s="105">
        <v>0.64583333333333404</v>
      </c>
    </row>
    <row r="27" spans="1:37" x14ac:dyDescent="0.3">
      <c r="A27" s="109">
        <v>0.79166666666666696</v>
      </c>
      <c r="B27" s="26"/>
      <c r="H27" s="61"/>
      <c r="I27" s="26"/>
      <c r="O27" s="61"/>
      <c r="P27" s="26"/>
      <c r="V27" s="61"/>
      <c r="AC27" s="111"/>
      <c r="AD27" s="26"/>
      <c r="AJ27" s="61"/>
      <c r="AK27" s="105">
        <v>0.66666666666666696</v>
      </c>
    </row>
    <row r="28" spans="1:37" x14ac:dyDescent="0.3">
      <c r="A28" s="109">
        <v>0.812500000000001</v>
      </c>
      <c r="B28" s="26"/>
      <c r="H28" s="61"/>
      <c r="I28" s="26"/>
      <c r="O28" s="61"/>
      <c r="P28" s="26"/>
      <c r="V28" s="61"/>
      <c r="AC28" s="111"/>
      <c r="AD28" s="26"/>
      <c r="AJ28" s="61"/>
      <c r="AK28" s="105">
        <v>0.687499999999998</v>
      </c>
    </row>
    <row r="29" spans="1:37" x14ac:dyDescent="0.3">
      <c r="A29" s="109">
        <v>0.83333333333333404</v>
      </c>
      <c r="B29" s="26"/>
      <c r="H29" s="61"/>
      <c r="I29" s="26"/>
      <c r="O29" s="61"/>
      <c r="P29" s="26"/>
      <c r="V29" s="61"/>
      <c r="AC29" s="111"/>
      <c r="AD29" s="26"/>
      <c r="AJ29" s="61"/>
      <c r="AK29" s="105">
        <v>0.70833333333333104</v>
      </c>
    </row>
    <row r="30" spans="1:37" x14ac:dyDescent="0.3">
      <c r="A30" s="109">
        <v>0.85416666666666996</v>
      </c>
      <c r="B30" s="26"/>
      <c r="H30" s="61"/>
      <c r="I30" s="26"/>
      <c r="O30" s="61"/>
      <c r="P30" s="26"/>
      <c r="V30" s="61"/>
      <c r="AC30" s="111"/>
      <c r="AD30" s="26"/>
      <c r="AJ30" s="61"/>
      <c r="AK30" s="105">
        <v>0.72916666666666397</v>
      </c>
    </row>
    <row r="31" spans="1:37" x14ac:dyDescent="0.3">
      <c r="A31" s="109">
        <v>0.875000000000004</v>
      </c>
      <c r="B31" s="26"/>
      <c r="H31" s="61"/>
      <c r="I31" s="26"/>
      <c r="O31" s="61"/>
      <c r="P31" s="26"/>
      <c r="V31" s="61"/>
      <c r="AC31" s="111"/>
      <c r="AD31" s="26"/>
      <c r="AJ31" s="61"/>
      <c r="AK31" s="105">
        <v>0.749999999999997</v>
      </c>
    </row>
    <row r="32" spans="1:37" x14ac:dyDescent="0.3">
      <c r="A32" s="109">
        <v>0.89583333333333803</v>
      </c>
      <c r="B32" s="26"/>
      <c r="H32" s="61"/>
      <c r="I32" s="26"/>
      <c r="O32" s="61"/>
      <c r="P32" s="26"/>
      <c r="V32" s="61"/>
      <c r="AC32" s="111"/>
      <c r="AD32" s="26"/>
      <c r="AJ32" s="61"/>
      <c r="AK32" s="105">
        <v>0.77083333333333004</v>
      </c>
    </row>
    <row r="33" spans="1:37" x14ac:dyDescent="0.3">
      <c r="A33" s="109">
        <v>0.91666666666667196</v>
      </c>
      <c r="B33" s="26"/>
      <c r="H33" s="61"/>
      <c r="I33" s="26"/>
      <c r="O33" s="61"/>
      <c r="P33" s="26"/>
      <c r="V33" s="61"/>
      <c r="AC33" s="111"/>
      <c r="AD33" s="26"/>
      <c r="AJ33" s="61"/>
      <c r="AK33" s="105">
        <v>0.79166666666666297</v>
      </c>
    </row>
    <row r="34" spans="1:37" x14ac:dyDescent="0.3">
      <c r="A34" s="109">
        <v>0.937500000000006</v>
      </c>
      <c r="B34" s="26"/>
      <c r="H34" s="61"/>
      <c r="I34" s="26"/>
      <c r="O34" s="61"/>
      <c r="P34" s="26"/>
      <c r="V34" s="61"/>
      <c r="AC34" s="111"/>
      <c r="AD34" s="26"/>
      <c r="AJ34" s="61"/>
      <c r="AK34" s="105">
        <v>0.812499999999996</v>
      </c>
    </row>
    <row r="35" spans="1:37" ht="15" thickBot="1" x14ac:dyDescent="0.35">
      <c r="A35" s="109">
        <v>0.95833333333334003</v>
      </c>
      <c r="B35" s="417"/>
      <c r="C35" s="418"/>
      <c r="D35" s="418"/>
      <c r="E35" s="412"/>
      <c r="F35" s="412"/>
      <c r="G35" s="412"/>
      <c r="H35" s="419"/>
      <c r="I35" s="417"/>
      <c r="J35" s="418"/>
      <c r="K35" s="418"/>
      <c r="L35" s="412"/>
      <c r="M35" s="412"/>
      <c r="N35" s="412"/>
      <c r="O35" s="419"/>
      <c r="P35" s="417"/>
      <c r="Q35" s="418"/>
      <c r="R35" s="418"/>
      <c r="S35" s="412"/>
      <c r="T35" s="412"/>
      <c r="U35" s="412"/>
      <c r="V35" s="419"/>
      <c r="W35" s="420"/>
      <c r="X35" s="418"/>
      <c r="Y35" s="418"/>
      <c r="Z35" s="412"/>
      <c r="AA35" s="412"/>
      <c r="AB35" s="412"/>
      <c r="AC35" s="421"/>
      <c r="AD35" s="417"/>
      <c r="AE35" s="418"/>
      <c r="AF35" s="418"/>
      <c r="AG35" s="412"/>
      <c r="AH35" s="412"/>
      <c r="AI35" s="412"/>
      <c r="AJ35" s="419"/>
      <c r="AK35" s="105">
        <v>0.83333333333332904</v>
      </c>
    </row>
    <row r="36" spans="1:37" ht="15" thickTop="1" x14ac:dyDescent="0.3">
      <c r="B36" s="415"/>
      <c r="C36" s="415"/>
      <c r="D36" s="415"/>
      <c r="E36" s="283"/>
      <c r="F36" s="283"/>
      <c r="G36" s="283"/>
      <c r="H36" s="415"/>
      <c r="I36" s="416"/>
      <c r="J36" s="415"/>
      <c r="K36" s="415"/>
      <c r="L36" s="283"/>
      <c r="M36" s="283"/>
      <c r="N36" s="283"/>
      <c r="O36" s="415"/>
      <c r="P36" s="416"/>
      <c r="Q36" s="415"/>
      <c r="R36" s="415"/>
      <c r="S36" s="283"/>
      <c r="T36" s="283"/>
      <c r="U36" s="283"/>
      <c r="V36" s="415"/>
      <c r="W36" s="416"/>
      <c r="X36" s="415"/>
      <c r="Y36" s="415"/>
      <c r="Z36" s="283"/>
      <c r="AA36" s="283"/>
      <c r="AB36" s="283"/>
      <c r="AC36" s="415"/>
      <c r="AD36" s="416"/>
      <c r="AE36" s="415"/>
      <c r="AF36" s="415"/>
      <c r="AG36" s="283"/>
      <c r="AH36" s="283"/>
      <c r="AI36" s="283"/>
      <c r="AJ36" s="415"/>
    </row>
  </sheetData>
  <mergeCells count="5">
    <mergeCell ref="B1:H1"/>
    <mergeCell ref="I1:O1"/>
    <mergeCell ref="P1:V1"/>
    <mergeCell ref="W1:AC1"/>
    <mergeCell ref="AD1:AJ1"/>
  </mergeCell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09"/>
  <sheetViews>
    <sheetView zoomScale="110" zoomScaleNormal="110" zoomScaleSheetLayoutView="86" workbookViewId="0">
      <pane ySplit="5" topLeftCell="A6" activePane="bottomLeft" state="frozen"/>
      <selection pane="bottomLeft" activeCell="F11" sqref="F11"/>
    </sheetView>
  </sheetViews>
  <sheetFormatPr defaultColWidth="8.88671875" defaultRowHeight="14.4" x14ac:dyDescent="0.3"/>
  <cols>
    <col min="1" max="1" width="12.6640625" style="1" bestFit="1" customWidth="1"/>
    <col min="2" max="2" width="43" style="2" bestFit="1" customWidth="1"/>
    <col min="3" max="3" width="8.6640625" style="54" bestFit="1" customWidth="1"/>
    <col min="4" max="4" width="7.21875" style="61" bestFit="1" customWidth="1"/>
    <col min="5" max="5" width="6.88671875" style="40" bestFit="1" customWidth="1"/>
    <col min="6" max="6" width="7.33203125" style="3" bestFit="1" customWidth="1"/>
    <col min="7" max="7" width="7" style="25" bestFit="1" customWidth="1"/>
    <col min="8" max="8" width="6.5546875" style="37" bestFit="1" customWidth="1"/>
    <col min="9" max="9" width="7.109375" style="26" customWidth="1"/>
    <col min="10" max="10" width="7.21875" style="3" customWidth="1"/>
    <col min="11" max="11" width="5.33203125" style="25" bestFit="1" customWidth="1"/>
    <col min="12" max="12" width="6" style="22" bestFit="1" customWidth="1"/>
    <col min="13" max="13" width="6.88671875" style="40" bestFit="1" customWidth="1"/>
    <col min="14" max="14" width="7.33203125" style="3" bestFit="1" customWidth="1"/>
    <col min="15" max="15" width="7" style="25" bestFit="1" customWidth="1"/>
    <col min="16" max="16" width="6.5546875" style="37" bestFit="1" customWidth="1"/>
    <col min="17" max="16384" width="8.88671875" style="3"/>
  </cols>
  <sheetData>
    <row r="1" spans="1:17" ht="29.4" customHeight="1" x14ac:dyDescent="0.3">
      <c r="B1" s="3"/>
      <c r="C1" s="3"/>
      <c r="D1" s="289" t="s">
        <v>25</v>
      </c>
      <c r="E1" s="68" t="s">
        <v>26</v>
      </c>
      <c r="F1" s="84" t="s">
        <v>108</v>
      </c>
      <c r="G1" s="67" t="s">
        <v>27</v>
      </c>
      <c r="H1" s="85" t="s">
        <v>28</v>
      </c>
      <c r="I1" s="286" t="s">
        <v>304</v>
      </c>
      <c r="J1" s="287" t="s">
        <v>305</v>
      </c>
      <c r="K1" s="24"/>
      <c r="L1" s="24"/>
      <c r="M1" s="24"/>
      <c r="N1" s="24"/>
      <c r="O1" s="24"/>
      <c r="P1" s="24"/>
      <c r="Q1" s="24"/>
    </row>
    <row r="2" spans="1:17" x14ac:dyDescent="0.3">
      <c r="B2" s="3"/>
      <c r="C2" s="288"/>
      <c r="D2" s="111"/>
      <c r="E2" s="3"/>
      <c r="G2" s="3"/>
      <c r="H2" s="3"/>
      <c r="I2" s="3"/>
      <c r="K2" s="3"/>
      <c r="L2" s="3"/>
      <c r="M2" s="3"/>
      <c r="O2" s="3"/>
      <c r="P2" s="3"/>
    </row>
    <row r="3" spans="1:17" x14ac:dyDescent="0.3">
      <c r="D3" s="56"/>
      <c r="E3" s="476">
        <v>2021</v>
      </c>
      <c r="F3" s="476"/>
      <c r="G3" s="476"/>
      <c r="H3" s="476"/>
      <c r="I3" s="477">
        <v>2022</v>
      </c>
      <c r="J3" s="478"/>
      <c r="K3" s="478"/>
      <c r="L3" s="479"/>
      <c r="M3" s="476">
        <v>2023</v>
      </c>
      <c r="N3" s="476"/>
      <c r="O3" s="476"/>
      <c r="P3" s="476"/>
    </row>
    <row r="4" spans="1:17" x14ac:dyDescent="0.3">
      <c r="B4" s="4" t="s">
        <v>0</v>
      </c>
      <c r="C4" s="53" t="s">
        <v>1</v>
      </c>
      <c r="D4" s="480" t="s">
        <v>64</v>
      </c>
      <c r="E4" s="481"/>
      <c r="F4" s="481"/>
      <c r="G4" s="482"/>
      <c r="H4" s="483" t="s">
        <v>65</v>
      </c>
      <c r="I4" s="484"/>
      <c r="J4" s="484"/>
      <c r="K4" s="484"/>
      <c r="L4" s="480" t="s">
        <v>105</v>
      </c>
      <c r="M4" s="481"/>
      <c r="N4" s="481"/>
      <c r="O4" s="482"/>
      <c r="P4" s="76" t="s">
        <v>106</v>
      </c>
    </row>
    <row r="5" spans="1:17" x14ac:dyDescent="0.3">
      <c r="B5" s="5"/>
      <c r="C5" s="53"/>
      <c r="D5" s="57" t="s">
        <v>4</v>
      </c>
      <c r="E5" s="8" t="s">
        <v>5</v>
      </c>
      <c r="F5" s="9" t="s">
        <v>2</v>
      </c>
      <c r="G5" s="69" t="s">
        <v>3</v>
      </c>
      <c r="H5" s="11" t="s">
        <v>4</v>
      </c>
      <c r="I5" s="12" t="s">
        <v>5</v>
      </c>
      <c r="J5" s="9" t="s">
        <v>2</v>
      </c>
      <c r="K5" s="10" t="s">
        <v>3</v>
      </c>
      <c r="L5" s="7" t="s">
        <v>4</v>
      </c>
      <c r="M5" s="8" t="s">
        <v>5</v>
      </c>
      <c r="N5" s="9" t="s">
        <v>2</v>
      </c>
      <c r="O5" s="69" t="s">
        <v>3</v>
      </c>
      <c r="P5" s="11" t="s">
        <v>4</v>
      </c>
    </row>
    <row r="6" spans="1:17" s="19" customFormat="1" x14ac:dyDescent="0.3">
      <c r="A6" s="13" t="s">
        <v>68</v>
      </c>
      <c r="B6" s="77" t="s">
        <v>69</v>
      </c>
      <c r="C6" s="54"/>
      <c r="D6" s="58"/>
      <c r="E6" s="15"/>
      <c r="F6" s="6"/>
      <c r="G6" s="70"/>
      <c r="H6" s="17"/>
      <c r="I6" s="18"/>
      <c r="J6" s="6"/>
      <c r="K6" s="16"/>
      <c r="L6" s="14"/>
      <c r="M6" s="15"/>
      <c r="N6" s="6"/>
      <c r="O6" s="70"/>
      <c r="P6" s="17"/>
    </row>
    <row r="7" spans="1:17" x14ac:dyDescent="0.3">
      <c r="A7" s="20"/>
      <c r="B7" s="21" t="s">
        <v>109</v>
      </c>
      <c r="C7" s="55" t="s">
        <v>6</v>
      </c>
      <c r="D7" s="59"/>
      <c r="E7" s="23"/>
      <c r="F7" s="24"/>
      <c r="G7" s="71"/>
      <c r="H7" s="35"/>
      <c r="I7" s="39"/>
      <c r="J7" s="24"/>
      <c r="K7" s="36"/>
      <c r="L7" s="34"/>
      <c r="M7" s="23"/>
      <c r="N7" s="24"/>
      <c r="O7" s="71"/>
      <c r="P7" s="35"/>
    </row>
    <row r="8" spans="1:17" x14ac:dyDescent="0.3">
      <c r="A8" s="20"/>
      <c r="B8" s="21" t="s">
        <v>107</v>
      </c>
      <c r="D8" s="59"/>
      <c r="E8" s="290"/>
      <c r="F8" s="24"/>
      <c r="G8" s="71"/>
      <c r="H8" s="35"/>
      <c r="I8" s="39"/>
      <c r="J8" s="24"/>
      <c r="K8" s="36"/>
      <c r="L8" s="34"/>
      <c r="M8" s="23"/>
      <c r="N8" s="24"/>
      <c r="O8" s="71"/>
      <c r="P8" s="35"/>
    </row>
    <row r="9" spans="1:17" x14ac:dyDescent="0.3">
      <c r="A9" s="20"/>
      <c r="B9" s="21" t="s">
        <v>306</v>
      </c>
      <c r="D9" s="59"/>
      <c r="E9" s="23"/>
      <c r="F9" s="24"/>
      <c r="G9" s="291"/>
      <c r="H9" s="35"/>
      <c r="I9" s="39"/>
      <c r="J9" s="24"/>
      <c r="K9" s="36"/>
      <c r="L9" s="34"/>
      <c r="M9" s="23"/>
      <c r="N9" s="24"/>
      <c r="O9" s="71"/>
      <c r="P9" s="35"/>
    </row>
    <row r="10" spans="1:17" s="19" customFormat="1" x14ac:dyDescent="0.3">
      <c r="A10" s="27" t="s">
        <v>8</v>
      </c>
      <c r="B10" s="28"/>
      <c r="C10" s="54"/>
      <c r="D10" s="60"/>
      <c r="E10" s="30"/>
      <c r="G10" s="72"/>
      <c r="H10" s="32"/>
      <c r="I10" s="33"/>
      <c r="K10" s="31"/>
      <c r="L10" s="29"/>
      <c r="M10" s="30"/>
      <c r="O10" s="72"/>
      <c r="P10" s="32"/>
    </row>
    <row r="11" spans="1:17" ht="27.6" x14ac:dyDescent="0.3">
      <c r="A11" s="20"/>
      <c r="B11" s="21" t="s">
        <v>49</v>
      </c>
      <c r="D11" s="59"/>
      <c r="E11" s="23"/>
      <c r="F11" s="24"/>
      <c r="G11" s="71"/>
      <c r="H11" s="23"/>
      <c r="I11" s="39"/>
      <c r="J11" s="24"/>
      <c r="K11" s="36"/>
      <c r="L11" s="34"/>
      <c r="M11" s="23"/>
      <c r="N11" s="24"/>
      <c r="O11" s="71"/>
      <c r="P11" s="23"/>
    </row>
    <row r="12" spans="1:17" x14ac:dyDescent="0.3">
      <c r="A12" s="20"/>
      <c r="B12" s="21" t="s">
        <v>29</v>
      </c>
      <c r="D12" s="59"/>
      <c r="E12" s="23"/>
      <c r="F12" s="24"/>
      <c r="G12" s="71"/>
      <c r="H12" s="35"/>
      <c r="I12" s="39"/>
      <c r="J12" s="24"/>
      <c r="K12" s="36"/>
      <c r="L12" s="34"/>
      <c r="M12" s="23"/>
      <c r="N12" s="24"/>
      <c r="O12" s="71"/>
      <c r="P12" s="35"/>
    </row>
    <row r="13" spans="1:17" x14ac:dyDescent="0.3">
      <c r="A13" s="20"/>
      <c r="B13" s="21" t="s">
        <v>30</v>
      </c>
      <c r="D13" s="59"/>
      <c r="E13" s="23"/>
      <c r="F13" s="24"/>
      <c r="G13" s="71"/>
      <c r="H13" s="35"/>
      <c r="I13" s="39"/>
      <c r="J13" s="24"/>
      <c r="K13" s="36"/>
      <c r="L13" s="34"/>
      <c r="M13" s="23"/>
      <c r="N13" s="24"/>
      <c r="O13" s="71"/>
      <c r="P13" s="35"/>
    </row>
    <row r="14" spans="1:17" x14ac:dyDescent="0.3">
      <c r="A14" s="20"/>
      <c r="B14" s="21" t="s">
        <v>9</v>
      </c>
      <c r="D14" s="59"/>
      <c r="E14" s="23"/>
      <c r="F14" s="24"/>
      <c r="G14" s="71"/>
      <c r="H14" s="35"/>
      <c r="I14" s="39"/>
      <c r="J14" s="24"/>
      <c r="K14" s="36"/>
      <c r="L14" s="34"/>
      <c r="M14" s="23"/>
      <c r="N14" s="24"/>
      <c r="O14" s="71"/>
      <c r="P14" s="35"/>
    </row>
    <row r="15" spans="1:17" x14ac:dyDescent="0.3">
      <c r="A15" s="20"/>
      <c r="B15" s="21"/>
      <c r="D15" s="59"/>
      <c r="E15" s="23"/>
      <c r="F15" s="24"/>
      <c r="G15" s="71"/>
      <c r="H15" s="35"/>
      <c r="I15" s="39"/>
      <c r="J15" s="24"/>
      <c r="K15" s="36"/>
      <c r="L15" s="34"/>
      <c r="M15" s="23"/>
      <c r="N15" s="24"/>
      <c r="O15" s="71"/>
      <c r="P15" s="35"/>
    </row>
    <row r="16" spans="1:17" s="19" customFormat="1" x14ac:dyDescent="0.3">
      <c r="A16" s="13" t="s">
        <v>10</v>
      </c>
      <c r="B16" s="77" t="s">
        <v>67</v>
      </c>
      <c r="C16" s="54"/>
      <c r="D16" s="58"/>
      <c r="E16" s="15"/>
      <c r="F16" s="6"/>
      <c r="G16" s="70"/>
      <c r="H16" s="17"/>
      <c r="I16" s="18"/>
      <c r="J16" s="6"/>
      <c r="K16" s="16"/>
      <c r="L16" s="14"/>
      <c r="M16" s="15"/>
      <c r="N16" s="6"/>
      <c r="O16" s="70"/>
      <c r="P16" s="17"/>
    </row>
    <row r="17" spans="1:16" x14ac:dyDescent="0.3">
      <c r="A17" s="20"/>
      <c r="B17" s="21" t="s">
        <v>7</v>
      </c>
      <c r="C17" s="55"/>
      <c r="D17" s="59"/>
      <c r="E17" s="23"/>
      <c r="F17" s="24"/>
      <c r="G17" s="71"/>
      <c r="H17" s="35"/>
      <c r="I17" s="39"/>
      <c r="J17" s="24"/>
      <c r="K17" s="36"/>
      <c r="L17" s="34"/>
      <c r="M17" s="23"/>
      <c r="N17" s="24"/>
      <c r="O17" s="71"/>
      <c r="P17" s="35"/>
    </row>
    <row r="18" spans="1:16" x14ac:dyDescent="0.3">
      <c r="A18" s="20"/>
      <c r="B18" s="21" t="s">
        <v>46</v>
      </c>
      <c r="C18" s="55"/>
      <c r="D18" s="59"/>
      <c r="E18" s="23"/>
      <c r="F18" s="24"/>
      <c r="G18" s="71"/>
      <c r="H18" s="35"/>
      <c r="I18" s="39"/>
      <c r="J18" s="24"/>
      <c r="K18" s="36"/>
      <c r="L18" s="34"/>
      <c r="M18" s="23"/>
      <c r="N18" s="24"/>
      <c r="O18" s="71"/>
      <c r="P18" s="35"/>
    </row>
    <row r="19" spans="1:16" x14ac:dyDescent="0.3">
      <c r="A19" s="20"/>
      <c r="B19" s="21" t="s">
        <v>47</v>
      </c>
      <c r="C19" s="55"/>
      <c r="D19" s="59"/>
      <c r="E19" s="23"/>
      <c r="F19" s="24"/>
      <c r="G19" s="71"/>
      <c r="H19" s="35"/>
      <c r="I19" s="39"/>
      <c r="J19" s="24"/>
      <c r="K19" s="36"/>
      <c r="L19" s="34"/>
      <c r="M19" s="23"/>
      <c r="N19" s="24"/>
      <c r="O19" s="71"/>
      <c r="P19" s="35"/>
    </row>
    <row r="20" spans="1:16" x14ac:dyDescent="0.3">
      <c r="A20" s="20"/>
      <c r="B20" s="21" t="s">
        <v>48</v>
      </c>
      <c r="C20" s="55"/>
      <c r="D20" s="59"/>
      <c r="E20" s="23"/>
      <c r="F20" s="24"/>
      <c r="G20" s="71"/>
      <c r="H20" s="35"/>
      <c r="I20" s="39"/>
      <c r="J20" s="24"/>
      <c r="K20" s="36"/>
      <c r="L20" s="34"/>
      <c r="M20" s="23"/>
      <c r="N20" s="24"/>
      <c r="O20" s="71"/>
      <c r="P20" s="35"/>
    </row>
    <row r="21" spans="1:16" x14ac:dyDescent="0.3">
      <c r="A21" s="3"/>
      <c r="B21" s="21" t="s">
        <v>50</v>
      </c>
      <c r="D21" s="59"/>
      <c r="E21" s="23"/>
      <c r="F21" s="24"/>
      <c r="G21" s="71"/>
      <c r="H21" s="35"/>
      <c r="I21" s="39"/>
      <c r="J21" s="24"/>
      <c r="K21" s="36"/>
      <c r="L21" s="34"/>
      <c r="M21" s="23"/>
      <c r="N21" s="24"/>
      <c r="O21" s="71"/>
      <c r="P21" s="35"/>
    </row>
    <row r="22" spans="1:16" x14ac:dyDescent="0.3">
      <c r="A22" s="20"/>
      <c r="B22" s="21" t="s">
        <v>31</v>
      </c>
      <c r="D22" s="59"/>
      <c r="E22" s="23"/>
      <c r="F22" s="24"/>
      <c r="G22" s="71"/>
      <c r="H22" s="35"/>
      <c r="I22" s="39"/>
      <c r="J22" s="24"/>
      <c r="K22" s="36"/>
      <c r="L22" s="34"/>
      <c r="M22" s="23"/>
      <c r="N22" s="24"/>
      <c r="O22" s="71"/>
      <c r="P22" s="35"/>
    </row>
    <row r="23" spans="1:16" x14ac:dyDescent="0.3">
      <c r="A23" s="20"/>
      <c r="B23" s="21" t="s">
        <v>66</v>
      </c>
      <c r="D23" s="59"/>
      <c r="E23" s="23"/>
      <c r="F23" s="24"/>
      <c r="G23" s="71"/>
      <c r="H23" s="35"/>
      <c r="I23" s="39"/>
      <c r="J23" s="24"/>
      <c r="K23" s="36"/>
      <c r="L23" s="34"/>
      <c r="M23" s="23"/>
      <c r="N23" s="24"/>
      <c r="O23" s="71"/>
      <c r="P23" s="35"/>
    </row>
    <row r="24" spans="1:16" x14ac:dyDescent="0.3">
      <c r="A24" s="20"/>
      <c r="B24" s="21" t="s">
        <v>44</v>
      </c>
      <c r="C24" s="55"/>
      <c r="D24" s="59"/>
      <c r="E24" s="23"/>
      <c r="F24" s="24"/>
      <c r="G24" s="71"/>
      <c r="H24" s="35"/>
      <c r="I24" s="39"/>
      <c r="J24" s="24"/>
      <c r="K24" s="36"/>
      <c r="L24" s="34"/>
      <c r="M24" s="23"/>
      <c r="N24" s="24"/>
      <c r="O24" s="71"/>
      <c r="P24" s="35"/>
    </row>
    <row r="25" spans="1:16" x14ac:dyDescent="0.3">
      <c r="A25" s="20"/>
      <c r="B25" s="38" t="s">
        <v>34</v>
      </c>
      <c r="C25" s="55"/>
      <c r="D25" s="59"/>
      <c r="E25" s="23"/>
      <c r="F25" s="24"/>
      <c r="G25" s="71"/>
      <c r="H25" s="35"/>
      <c r="I25" s="39"/>
      <c r="J25" s="24"/>
      <c r="K25" s="36"/>
      <c r="L25" s="34"/>
      <c r="M25" s="23"/>
      <c r="N25" s="24"/>
      <c r="O25" s="71"/>
      <c r="P25" s="35"/>
    </row>
    <row r="26" spans="1:16" x14ac:dyDescent="0.3">
      <c r="A26" s="20"/>
      <c r="B26" s="63" t="s">
        <v>35</v>
      </c>
      <c r="C26" s="55"/>
      <c r="D26" s="59"/>
      <c r="E26" s="23"/>
      <c r="F26" s="24"/>
      <c r="G26" s="71"/>
      <c r="H26" s="35"/>
      <c r="I26" s="39"/>
      <c r="J26" s="24"/>
      <c r="K26" s="36"/>
      <c r="L26" s="34"/>
      <c r="M26" s="23"/>
      <c r="N26" s="24"/>
      <c r="O26" s="71"/>
      <c r="P26" s="35"/>
    </row>
    <row r="27" spans="1:16" s="24" customFormat="1" x14ac:dyDescent="0.3">
      <c r="A27" s="20"/>
      <c r="B27" s="66" t="s">
        <v>51</v>
      </c>
      <c r="C27" s="54"/>
      <c r="D27" s="59"/>
      <c r="G27" s="71"/>
      <c r="H27" s="35"/>
      <c r="I27" s="39"/>
      <c r="K27" s="36"/>
      <c r="L27" s="34"/>
      <c r="O27" s="71"/>
      <c r="P27" s="35"/>
    </row>
    <row r="28" spans="1:16" s="24" customFormat="1" x14ac:dyDescent="0.3">
      <c r="A28" s="20"/>
      <c r="B28" s="78" t="s">
        <v>70</v>
      </c>
      <c r="C28" s="54"/>
      <c r="D28" s="59"/>
      <c r="E28" s="23"/>
      <c r="G28" s="71"/>
      <c r="H28" s="35"/>
      <c r="I28" s="39"/>
      <c r="K28" s="36"/>
      <c r="L28" s="34"/>
      <c r="M28" s="23"/>
      <c r="O28" s="71"/>
      <c r="P28" s="35"/>
    </row>
    <row r="29" spans="1:16" s="24" customFormat="1" x14ac:dyDescent="0.3">
      <c r="A29" s="20"/>
      <c r="B29" s="78" t="s">
        <v>71</v>
      </c>
      <c r="C29" s="54"/>
      <c r="D29" s="59"/>
      <c r="E29" s="23"/>
      <c r="G29" s="71"/>
      <c r="H29" s="35"/>
      <c r="I29" s="39"/>
      <c r="K29" s="36"/>
      <c r="L29" s="34"/>
      <c r="M29" s="23"/>
      <c r="O29" s="71"/>
      <c r="P29" s="35"/>
    </row>
    <row r="30" spans="1:16" s="24" customFormat="1" x14ac:dyDescent="0.3">
      <c r="A30" s="20"/>
      <c r="B30" s="78" t="s">
        <v>73</v>
      </c>
      <c r="C30" s="54"/>
      <c r="D30" s="59"/>
      <c r="E30" s="23"/>
      <c r="G30" s="71"/>
      <c r="H30" s="35"/>
      <c r="I30" s="39"/>
      <c r="K30" s="36"/>
      <c r="L30" s="34"/>
      <c r="M30" s="23"/>
      <c r="O30" s="71"/>
      <c r="P30" s="35"/>
    </row>
    <row r="31" spans="1:16" s="24" customFormat="1" ht="27.6" x14ac:dyDescent="0.3">
      <c r="A31" s="20"/>
      <c r="B31" s="83" t="s">
        <v>72</v>
      </c>
      <c r="C31" s="54"/>
      <c r="D31" s="59"/>
      <c r="E31" s="23"/>
      <c r="G31" s="71"/>
      <c r="H31" s="35"/>
      <c r="I31" s="39"/>
      <c r="K31" s="36"/>
      <c r="L31" s="34"/>
      <c r="M31" s="23"/>
      <c r="O31" s="71"/>
      <c r="P31" s="35"/>
    </row>
    <row r="32" spans="1:16" s="19" customFormat="1" x14ac:dyDescent="0.3">
      <c r="A32" s="27" t="s">
        <v>11</v>
      </c>
      <c r="B32" s="79" t="s">
        <v>76</v>
      </c>
      <c r="C32" s="54"/>
      <c r="D32" s="60"/>
      <c r="E32" s="30"/>
      <c r="G32" s="72"/>
      <c r="H32" s="32"/>
      <c r="I32" s="33"/>
      <c r="K32" s="31"/>
      <c r="L32" s="29"/>
      <c r="M32" s="30"/>
      <c r="O32" s="72"/>
      <c r="P32" s="32"/>
    </row>
    <row r="33" spans="1:16" x14ac:dyDescent="0.3">
      <c r="A33" s="20"/>
      <c r="B33" s="21" t="s">
        <v>12</v>
      </c>
      <c r="C33" s="55" t="s">
        <v>79</v>
      </c>
      <c r="D33" s="59"/>
      <c r="E33" s="23"/>
      <c r="F33" s="24"/>
      <c r="G33" s="71"/>
      <c r="H33" s="35"/>
      <c r="I33" s="39"/>
      <c r="J33" s="24"/>
      <c r="K33" s="36"/>
      <c r="L33" s="34"/>
      <c r="M33" s="23"/>
      <c r="N33" s="24"/>
      <c r="O33" s="71"/>
      <c r="P33" s="35"/>
    </row>
    <row r="34" spans="1:16" x14ac:dyDescent="0.3">
      <c r="A34" s="20"/>
      <c r="B34" s="21" t="s">
        <v>77</v>
      </c>
      <c r="C34" s="55"/>
      <c r="D34" s="59"/>
      <c r="E34" s="23"/>
      <c r="F34" s="24"/>
      <c r="G34" s="71"/>
      <c r="H34" s="35"/>
      <c r="I34" s="39"/>
      <c r="J34" s="24"/>
      <c r="K34" s="36"/>
      <c r="L34" s="34"/>
      <c r="M34" s="23"/>
      <c r="N34" s="24"/>
      <c r="O34" s="71"/>
      <c r="P34" s="35"/>
    </row>
    <row r="35" spans="1:16" x14ac:dyDescent="0.3">
      <c r="A35" s="20"/>
      <c r="B35" s="81" t="s">
        <v>81</v>
      </c>
      <c r="C35" s="55"/>
      <c r="D35" s="59"/>
      <c r="E35" s="23"/>
      <c r="F35" s="24"/>
      <c r="G35" s="71"/>
      <c r="H35" s="35"/>
      <c r="I35" s="39"/>
      <c r="J35" s="24"/>
      <c r="K35" s="36"/>
      <c r="L35" s="34"/>
      <c r="M35" s="23"/>
      <c r="N35" s="24"/>
      <c r="O35" s="71"/>
      <c r="P35" s="35"/>
    </row>
    <row r="36" spans="1:16" x14ac:dyDescent="0.3">
      <c r="A36" s="20"/>
      <c r="B36" s="81" t="s">
        <v>82</v>
      </c>
      <c r="C36" s="55"/>
      <c r="D36" s="59"/>
      <c r="E36" s="23"/>
      <c r="F36" s="24"/>
      <c r="G36" s="71"/>
      <c r="H36" s="35"/>
      <c r="I36" s="39"/>
      <c r="J36" s="24"/>
      <c r="K36" s="36"/>
      <c r="L36" s="34"/>
      <c r="M36" s="23"/>
      <c r="N36" s="24"/>
      <c r="O36" s="71"/>
      <c r="P36" s="35"/>
    </row>
    <row r="37" spans="1:16" x14ac:dyDescent="0.3">
      <c r="A37" s="20"/>
      <c r="B37" s="81" t="s">
        <v>83</v>
      </c>
      <c r="C37" s="55"/>
      <c r="D37" s="59"/>
      <c r="E37" s="23"/>
      <c r="F37" s="24"/>
      <c r="G37" s="71"/>
      <c r="H37" s="35"/>
      <c r="I37" s="39"/>
      <c r="J37" s="24"/>
      <c r="K37" s="36"/>
      <c r="L37" s="34"/>
      <c r="M37" s="23"/>
      <c r="N37" s="24"/>
      <c r="O37" s="71"/>
      <c r="P37" s="35"/>
    </row>
    <row r="38" spans="1:16" x14ac:dyDescent="0.3">
      <c r="A38" s="20"/>
      <c r="B38" s="81" t="s">
        <v>84</v>
      </c>
      <c r="C38" s="55"/>
      <c r="D38" s="59"/>
      <c r="E38" s="23"/>
      <c r="F38" s="24"/>
      <c r="G38" s="71"/>
      <c r="H38" s="35"/>
      <c r="I38" s="39"/>
      <c r="J38" s="24"/>
      <c r="K38" s="36"/>
      <c r="L38" s="34"/>
      <c r="M38" s="23"/>
      <c r="N38" s="24"/>
      <c r="O38" s="71"/>
      <c r="P38" s="35"/>
    </row>
    <row r="39" spans="1:16" x14ac:dyDescent="0.3">
      <c r="A39" s="20"/>
      <c r="B39" s="21" t="s">
        <v>32</v>
      </c>
      <c r="C39" s="55" t="s">
        <v>80</v>
      </c>
      <c r="D39" s="59"/>
      <c r="E39" s="23"/>
      <c r="F39" s="24"/>
      <c r="G39" s="71"/>
      <c r="H39" s="35"/>
      <c r="I39" s="39"/>
      <c r="J39" s="24"/>
      <c r="K39" s="36"/>
      <c r="L39" s="34"/>
      <c r="M39" s="23"/>
      <c r="N39" s="24"/>
      <c r="O39" s="71"/>
      <c r="P39" s="35"/>
    </row>
    <row r="40" spans="1:16" x14ac:dyDescent="0.3">
      <c r="A40" s="20"/>
      <c r="B40" s="81" t="s">
        <v>91</v>
      </c>
      <c r="C40" s="55"/>
      <c r="D40" s="59"/>
      <c r="E40" s="23"/>
      <c r="F40" s="24"/>
      <c r="G40" s="71"/>
      <c r="H40" s="35"/>
      <c r="I40" s="39"/>
      <c r="J40" s="24"/>
      <c r="K40" s="36"/>
      <c r="L40" s="34"/>
      <c r="M40" s="23"/>
      <c r="N40" s="24"/>
      <c r="O40" s="71"/>
      <c r="P40" s="35"/>
    </row>
    <row r="41" spans="1:16" x14ac:dyDescent="0.3">
      <c r="A41" s="20"/>
      <c r="B41" s="81" t="s">
        <v>92</v>
      </c>
      <c r="C41" s="55"/>
      <c r="D41" s="59"/>
      <c r="E41" s="23"/>
      <c r="F41" s="24"/>
      <c r="G41" s="71"/>
      <c r="H41" s="35"/>
      <c r="I41" s="39"/>
      <c r="J41" s="24"/>
      <c r="K41" s="36"/>
      <c r="L41" s="34"/>
      <c r="M41" s="23"/>
      <c r="N41" s="24"/>
      <c r="O41" s="71"/>
      <c r="P41" s="35"/>
    </row>
    <row r="42" spans="1:16" x14ac:dyDescent="0.3">
      <c r="A42" s="20"/>
      <c r="B42" s="21" t="s">
        <v>78</v>
      </c>
      <c r="C42" s="55"/>
      <c r="D42" s="59"/>
      <c r="E42" s="23"/>
      <c r="F42" s="24"/>
      <c r="G42" s="71"/>
      <c r="H42" s="35"/>
      <c r="I42" s="39"/>
      <c r="J42" s="24"/>
      <c r="K42" s="36"/>
      <c r="L42" s="34"/>
      <c r="M42" s="23"/>
      <c r="N42" s="24"/>
      <c r="O42" s="71"/>
      <c r="P42" s="35"/>
    </row>
    <row r="43" spans="1:16" x14ac:dyDescent="0.3">
      <c r="A43" s="20"/>
      <c r="B43" s="21" t="s">
        <v>75</v>
      </c>
      <c r="C43" s="55"/>
      <c r="D43" s="59"/>
      <c r="E43" s="23"/>
      <c r="F43" s="24"/>
      <c r="G43" s="71"/>
      <c r="H43" s="35"/>
      <c r="I43" s="39"/>
      <c r="J43" s="24"/>
      <c r="K43" s="36"/>
      <c r="L43" s="34"/>
      <c r="M43" s="23"/>
      <c r="N43" s="24"/>
      <c r="O43" s="71"/>
      <c r="P43" s="35"/>
    </row>
    <row r="44" spans="1:16" x14ac:dyDescent="0.3">
      <c r="A44" s="20"/>
      <c r="B44" s="81" t="s">
        <v>90</v>
      </c>
      <c r="C44" s="55"/>
      <c r="D44" s="59"/>
      <c r="E44" s="23"/>
      <c r="F44" s="24"/>
      <c r="G44" s="71"/>
      <c r="H44" s="35"/>
      <c r="I44" s="39"/>
      <c r="J44" s="24"/>
      <c r="K44" s="36"/>
      <c r="L44" s="34"/>
      <c r="M44" s="23"/>
      <c r="N44" s="24"/>
      <c r="O44" s="71"/>
      <c r="P44" s="35"/>
    </row>
    <row r="45" spans="1:16" x14ac:dyDescent="0.3">
      <c r="A45" s="20"/>
      <c r="B45" s="21" t="s">
        <v>33</v>
      </c>
      <c r="C45" s="55"/>
      <c r="D45" s="59"/>
      <c r="E45" s="23"/>
      <c r="F45" s="24"/>
      <c r="G45" s="71"/>
      <c r="H45" s="35"/>
      <c r="I45" s="39"/>
      <c r="J45" s="24"/>
      <c r="K45" s="36"/>
      <c r="L45" s="34"/>
      <c r="M45" s="23"/>
      <c r="N45" s="24"/>
      <c r="O45" s="71"/>
      <c r="P45" s="35"/>
    </row>
    <row r="46" spans="1:16" x14ac:dyDescent="0.3">
      <c r="A46" s="20"/>
      <c r="B46" s="81" t="s">
        <v>85</v>
      </c>
      <c r="C46" s="55"/>
      <c r="D46" s="59"/>
      <c r="E46" s="23"/>
      <c r="F46" s="24"/>
      <c r="G46" s="71"/>
      <c r="H46" s="35"/>
      <c r="I46" s="39"/>
      <c r="J46" s="24"/>
      <c r="K46" s="36"/>
      <c r="L46" s="34"/>
      <c r="M46" s="23"/>
      <c r="N46" s="24"/>
      <c r="O46" s="71"/>
      <c r="P46" s="35"/>
    </row>
    <row r="47" spans="1:16" x14ac:dyDescent="0.3">
      <c r="A47" s="20"/>
      <c r="B47" s="81" t="s">
        <v>87</v>
      </c>
      <c r="C47" s="55"/>
      <c r="D47" s="59"/>
      <c r="E47" s="23"/>
      <c r="F47" s="24"/>
      <c r="G47" s="71"/>
      <c r="H47" s="35"/>
      <c r="I47" s="39"/>
      <c r="J47" s="24"/>
      <c r="K47" s="36"/>
      <c r="L47" s="34"/>
      <c r="M47" s="23"/>
      <c r="N47" s="24"/>
      <c r="O47" s="71"/>
      <c r="P47" s="35"/>
    </row>
    <row r="48" spans="1:16" ht="27.6" x14ac:dyDescent="0.3">
      <c r="A48" s="20"/>
      <c r="B48" s="81" t="s">
        <v>86</v>
      </c>
      <c r="C48" s="55"/>
      <c r="D48" s="59"/>
      <c r="E48" s="23"/>
      <c r="F48" s="24"/>
      <c r="G48" s="71"/>
      <c r="H48" s="35"/>
      <c r="I48" s="39"/>
      <c r="J48" s="24"/>
      <c r="K48" s="36"/>
      <c r="L48" s="34"/>
      <c r="M48" s="23"/>
      <c r="N48" s="24"/>
      <c r="O48" s="71"/>
      <c r="P48" s="35"/>
    </row>
    <row r="49" spans="1:16" ht="27.6" x14ac:dyDescent="0.3">
      <c r="A49" s="20"/>
      <c r="B49" s="81" t="s">
        <v>88</v>
      </c>
      <c r="C49" s="55"/>
      <c r="D49" s="59"/>
      <c r="E49" s="23"/>
      <c r="F49" s="24"/>
      <c r="G49" s="71"/>
      <c r="H49" s="35"/>
      <c r="I49" s="39"/>
      <c r="J49" s="24"/>
      <c r="K49" s="36"/>
      <c r="L49" s="34"/>
      <c r="M49" s="23"/>
      <c r="N49" s="24"/>
      <c r="O49" s="71"/>
      <c r="P49" s="35"/>
    </row>
    <row r="50" spans="1:16" x14ac:dyDescent="0.3">
      <c r="A50" s="20"/>
      <c r="B50" s="81" t="s">
        <v>89</v>
      </c>
      <c r="C50" s="55"/>
      <c r="D50" s="59"/>
      <c r="E50" s="23"/>
      <c r="F50" s="24"/>
      <c r="G50" s="71"/>
      <c r="H50" s="35"/>
      <c r="I50" s="39"/>
      <c r="J50" s="24"/>
      <c r="K50" s="36"/>
      <c r="L50" s="34"/>
      <c r="M50" s="23"/>
      <c r="N50" s="24"/>
      <c r="O50" s="71"/>
      <c r="P50" s="35"/>
    </row>
    <row r="51" spans="1:16" x14ac:dyDescent="0.3">
      <c r="A51" s="20"/>
      <c r="B51" s="21" t="s">
        <v>93</v>
      </c>
      <c r="C51" s="55"/>
      <c r="D51" s="59"/>
      <c r="E51" s="23"/>
      <c r="F51" s="24"/>
      <c r="G51" s="71"/>
      <c r="H51" s="35"/>
      <c r="I51" s="39"/>
      <c r="J51" s="24"/>
      <c r="K51" s="36"/>
      <c r="L51" s="34"/>
      <c r="M51" s="23"/>
      <c r="N51" s="24"/>
      <c r="O51" s="71"/>
      <c r="P51" s="35"/>
    </row>
    <row r="52" spans="1:16" x14ac:dyDescent="0.3">
      <c r="A52" s="20"/>
      <c r="B52" s="81" t="s">
        <v>94</v>
      </c>
      <c r="C52" s="55"/>
      <c r="D52" s="59"/>
      <c r="E52" s="23"/>
      <c r="F52" s="24"/>
      <c r="G52" s="71"/>
      <c r="H52" s="35"/>
      <c r="I52" s="39"/>
      <c r="J52" s="24"/>
      <c r="K52" s="36"/>
      <c r="L52" s="34"/>
      <c r="M52" s="23"/>
      <c r="N52" s="24"/>
      <c r="O52" s="71"/>
      <c r="P52" s="35"/>
    </row>
    <row r="53" spans="1:16" x14ac:dyDescent="0.3">
      <c r="A53" s="20"/>
      <c r="B53" s="21" t="s">
        <v>74</v>
      </c>
      <c r="C53" s="55" t="s">
        <v>6</v>
      </c>
      <c r="D53" s="59"/>
      <c r="E53" s="23"/>
      <c r="F53" s="24"/>
      <c r="G53" s="71"/>
      <c r="H53" s="35"/>
      <c r="I53" s="39"/>
      <c r="J53" s="24"/>
      <c r="K53" s="36"/>
      <c r="L53" s="34"/>
      <c r="M53" s="23"/>
      <c r="N53" s="24"/>
      <c r="O53" s="71"/>
      <c r="P53" s="35"/>
    </row>
    <row r="54" spans="1:16" x14ac:dyDescent="0.3">
      <c r="A54" s="20"/>
      <c r="B54" s="21" t="s">
        <v>13</v>
      </c>
      <c r="C54" s="55" t="s">
        <v>6</v>
      </c>
      <c r="D54" s="59"/>
      <c r="E54" s="23"/>
      <c r="F54" s="24"/>
      <c r="G54" s="71"/>
      <c r="H54" s="35"/>
      <c r="I54" s="39"/>
      <c r="J54" s="24"/>
      <c r="K54" s="36"/>
      <c r="L54" s="34"/>
      <c r="M54" s="23"/>
      <c r="N54" s="24"/>
      <c r="O54" s="71"/>
      <c r="P54" s="35"/>
    </row>
    <row r="55" spans="1:16" s="19" customFormat="1" x14ac:dyDescent="0.3">
      <c r="A55" s="27" t="s">
        <v>14</v>
      </c>
      <c r="B55" s="79" t="s">
        <v>95</v>
      </c>
      <c r="C55" s="55"/>
      <c r="D55" s="60"/>
      <c r="E55" s="30"/>
      <c r="G55" s="72"/>
      <c r="H55" s="32"/>
      <c r="I55" s="33"/>
      <c r="K55" s="31"/>
      <c r="L55" s="29"/>
      <c r="M55" s="30"/>
      <c r="O55" s="72"/>
      <c r="P55" s="32"/>
    </row>
    <row r="56" spans="1:16" x14ac:dyDescent="0.3">
      <c r="A56" s="3"/>
      <c r="B56" s="21" t="s">
        <v>15</v>
      </c>
      <c r="C56" s="55" t="s">
        <v>6</v>
      </c>
      <c r="D56" s="59"/>
      <c r="E56" s="23"/>
      <c r="F56" s="24"/>
      <c r="G56" s="71"/>
      <c r="H56" s="35"/>
      <c r="I56" s="39"/>
      <c r="J56" s="24"/>
      <c r="K56" s="36"/>
      <c r="L56" s="34"/>
      <c r="M56" s="23"/>
      <c r="N56" s="24"/>
      <c r="O56" s="71"/>
      <c r="P56" s="35"/>
    </row>
    <row r="57" spans="1:16" x14ac:dyDescent="0.3">
      <c r="A57" s="20"/>
      <c r="B57" s="21" t="s">
        <v>16</v>
      </c>
      <c r="C57" s="55" t="s">
        <v>6</v>
      </c>
      <c r="D57" s="59"/>
      <c r="E57" s="23"/>
      <c r="F57" s="24"/>
      <c r="G57" s="71"/>
      <c r="H57" s="35"/>
      <c r="I57" s="39"/>
      <c r="J57" s="24"/>
      <c r="K57" s="36"/>
      <c r="L57" s="34"/>
      <c r="M57" s="23"/>
      <c r="N57" s="24"/>
      <c r="O57" s="71"/>
      <c r="P57" s="35"/>
    </row>
    <row r="58" spans="1:16" x14ac:dyDescent="0.3">
      <c r="A58" s="20"/>
      <c r="B58" s="21" t="s">
        <v>37</v>
      </c>
      <c r="C58" s="55" t="s">
        <v>6</v>
      </c>
      <c r="D58" s="59"/>
      <c r="E58" s="23"/>
      <c r="F58" s="24"/>
      <c r="G58" s="71"/>
      <c r="H58" s="35"/>
      <c r="I58" s="39"/>
      <c r="J58" s="24"/>
      <c r="K58" s="36"/>
      <c r="L58" s="34"/>
      <c r="M58" s="23"/>
      <c r="N58" s="24"/>
      <c r="O58" s="71"/>
      <c r="P58" s="35"/>
    </row>
    <row r="59" spans="1:16" ht="27.6" x14ac:dyDescent="0.3">
      <c r="A59" s="20"/>
      <c r="B59" s="21" t="s">
        <v>52</v>
      </c>
      <c r="C59" s="55"/>
      <c r="D59" s="59"/>
      <c r="E59" s="23"/>
      <c r="F59" s="24"/>
      <c r="G59" s="71"/>
      <c r="H59" s="35"/>
      <c r="I59" s="39"/>
      <c r="J59" s="24"/>
      <c r="K59" s="36"/>
      <c r="L59" s="34"/>
      <c r="M59" s="23"/>
      <c r="N59" s="24"/>
      <c r="O59" s="71"/>
      <c r="P59" s="35"/>
    </row>
    <row r="60" spans="1:16" x14ac:dyDescent="0.3">
      <c r="A60" s="20"/>
      <c r="B60" s="21" t="s">
        <v>97</v>
      </c>
      <c r="C60" s="55"/>
      <c r="D60" s="59"/>
      <c r="E60" s="23"/>
      <c r="F60" s="24"/>
      <c r="G60" s="71"/>
      <c r="H60" s="35"/>
      <c r="I60" s="39"/>
      <c r="J60" s="24"/>
      <c r="K60" s="36"/>
      <c r="L60" s="34"/>
      <c r="M60" s="23"/>
      <c r="N60" s="24"/>
      <c r="O60" s="71"/>
      <c r="P60" s="35"/>
    </row>
    <row r="61" spans="1:16" x14ac:dyDescent="0.3">
      <c r="A61" s="20"/>
      <c r="B61" s="21" t="s">
        <v>98</v>
      </c>
      <c r="C61" s="55" t="s">
        <v>6</v>
      </c>
      <c r="D61" s="59"/>
      <c r="E61" s="23"/>
      <c r="F61" s="24"/>
      <c r="G61" s="71"/>
      <c r="H61" s="35"/>
      <c r="I61" s="39"/>
      <c r="J61" s="24"/>
      <c r="K61" s="36"/>
      <c r="L61" s="34"/>
      <c r="M61" s="23"/>
      <c r="N61" s="24"/>
      <c r="O61" s="71"/>
      <c r="P61" s="35"/>
    </row>
    <row r="62" spans="1:16" x14ac:dyDescent="0.3">
      <c r="A62" s="20"/>
      <c r="B62" s="21" t="s">
        <v>17</v>
      </c>
      <c r="C62" s="55" t="s">
        <v>6</v>
      </c>
      <c r="D62" s="59"/>
      <c r="E62" s="23"/>
      <c r="F62" s="24"/>
      <c r="G62" s="71"/>
      <c r="H62" s="35"/>
      <c r="I62" s="39"/>
      <c r="J62" s="24"/>
      <c r="K62" s="36"/>
      <c r="L62" s="34"/>
      <c r="M62" s="23"/>
      <c r="N62" s="24"/>
      <c r="O62" s="71"/>
      <c r="P62" s="35"/>
    </row>
    <row r="63" spans="1:16" x14ac:dyDescent="0.3">
      <c r="A63" s="20"/>
      <c r="B63" s="21" t="s">
        <v>36</v>
      </c>
      <c r="C63" s="55"/>
      <c r="D63" s="59"/>
      <c r="E63" s="23"/>
      <c r="F63" s="24"/>
      <c r="G63" s="71"/>
      <c r="H63" s="35"/>
      <c r="I63" s="39"/>
      <c r="J63" s="24"/>
      <c r="K63" s="36"/>
      <c r="L63" s="34"/>
      <c r="M63" s="23"/>
      <c r="N63" s="24"/>
      <c r="O63" s="71"/>
      <c r="P63" s="35"/>
    </row>
    <row r="64" spans="1:16" x14ac:dyDescent="0.3">
      <c r="A64" s="20"/>
      <c r="B64" s="1" t="s">
        <v>53</v>
      </c>
      <c r="D64" s="59"/>
      <c r="E64" s="23"/>
      <c r="F64" s="24"/>
      <c r="G64" s="71"/>
      <c r="H64" s="35"/>
      <c r="I64" s="39"/>
      <c r="J64" s="24"/>
      <c r="K64" s="36"/>
      <c r="L64" s="34"/>
      <c r="M64" s="23"/>
      <c r="N64" s="24"/>
      <c r="O64" s="71"/>
      <c r="P64" s="35"/>
    </row>
    <row r="65" spans="1:16" x14ac:dyDescent="0.3">
      <c r="A65" s="20"/>
      <c r="B65" s="82" t="s">
        <v>96</v>
      </c>
      <c r="D65" s="59"/>
      <c r="E65" s="23"/>
      <c r="F65" s="24"/>
      <c r="G65" s="71"/>
      <c r="H65" s="35"/>
      <c r="I65" s="39"/>
      <c r="J65" s="24"/>
      <c r="K65" s="36"/>
      <c r="L65" s="34"/>
      <c r="M65" s="23"/>
      <c r="N65" s="24"/>
      <c r="O65" s="71"/>
      <c r="P65" s="35"/>
    </row>
    <row r="66" spans="1:16" x14ac:dyDescent="0.3">
      <c r="A66" s="20"/>
      <c r="B66" s="82" t="s">
        <v>99</v>
      </c>
      <c r="C66" s="55" t="s">
        <v>6</v>
      </c>
      <c r="D66" s="59"/>
      <c r="E66" s="23"/>
      <c r="F66" s="24"/>
      <c r="G66" s="71"/>
      <c r="H66" s="35"/>
      <c r="I66" s="39"/>
      <c r="J66" s="24"/>
      <c r="K66" s="36"/>
      <c r="L66" s="34"/>
      <c r="M66" s="23"/>
      <c r="N66" s="24"/>
      <c r="O66" s="71"/>
      <c r="P66" s="35"/>
    </row>
    <row r="67" spans="1:16" s="19" customFormat="1" x14ac:dyDescent="0.3">
      <c r="A67" s="27" t="s">
        <v>18</v>
      </c>
      <c r="B67" s="28"/>
      <c r="C67" s="54"/>
      <c r="D67" s="60"/>
      <c r="E67" s="30"/>
      <c r="G67" s="72"/>
      <c r="H67" s="32"/>
      <c r="I67" s="33"/>
      <c r="K67" s="31"/>
      <c r="L67" s="29"/>
      <c r="M67" s="30"/>
      <c r="O67" s="72"/>
      <c r="P67" s="32"/>
    </row>
    <row r="68" spans="1:16" x14ac:dyDescent="0.3">
      <c r="A68" s="20"/>
      <c r="B68" s="21" t="s">
        <v>19</v>
      </c>
      <c r="D68" s="59"/>
      <c r="E68" s="24"/>
      <c r="F68" s="24"/>
      <c r="G68" s="71"/>
      <c r="H68" s="23"/>
      <c r="I68" s="39"/>
      <c r="J68" s="24"/>
      <c r="K68" s="36"/>
      <c r="L68" s="34"/>
      <c r="M68" s="24"/>
      <c r="N68" s="24"/>
      <c r="O68" s="71"/>
      <c r="P68" s="23"/>
    </row>
    <row r="69" spans="1:16" x14ac:dyDescent="0.3">
      <c r="A69" s="20"/>
      <c r="B69" s="21" t="s">
        <v>20</v>
      </c>
      <c r="D69" s="59"/>
      <c r="E69" s="23"/>
      <c r="F69" s="24"/>
      <c r="G69" s="71"/>
      <c r="H69" s="35"/>
      <c r="I69" s="39"/>
      <c r="J69" s="24"/>
      <c r="K69" s="36"/>
      <c r="L69" s="34"/>
      <c r="M69" s="23"/>
      <c r="N69" s="24"/>
      <c r="O69" s="71"/>
      <c r="P69" s="35"/>
    </row>
    <row r="70" spans="1:16" x14ac:dyDescent="0.3">
      <c r="A70" s="20"/>
      <c r="B70" s="21" t="s">
        <v>38</v>
      </c>
      <c r="D70" s="59"/>
      <c r="E70" s="23"/>
      <c r="F70" s="24"/>
      <c r="G70" s="71"/>
      <c r="H70" s="35"/>
      <c r="I70" s="39"/>
      <c r="J70" s="24"/>
      <c r="K70" s="36"/>
      <c r="L70" s="34"/>
      <c r="M70" s="23"/>
      <c r="N70" s="24"/>
      <c r="O70" s="71"/>
      <c r="P70" s="35"/>
    </row>
    <row r="71" spans="1:16" x14ac:dyDescent="0.3">
      <c r="A71" s="20"/>
      <c r="B71" s="21" t="s">
        <v>56</v>
      </c>
      <c r="D71" s="59"/>
      <c r="E71" s="23"/>
      <c r="F71" s="24"/>
      <c r="G71" s="71"/>
      <c r="H71" s="35"/>
      <c r="I71" s="39"/>
      <c r="J71" s="24"/>
      <c r="K71" s="36"/>
      <c r="L71" s="34"/>
      <c r="M71" s="23"/>
      <c r="N71" s="24"/>
      <c r="O71" s="71"/>
      <c r="P71" s="35"/>
    </row>
    <row r="72" spans="1:16" x14ac:dyDescent="0.3">
      <c r="A72" s="20"/>
      <c r="B72" s="1" t="s">
        <v>55</v>
      </c>
      <c r="D72" s="59"/>
      <c r="E72" s="23"/>
      <c r="F72" s="24"/>
      <c r="G72" s="71"/>
      <c r="H72" s="35"/>
      <c r="I72" s="39"/>
      <c r="J72" s="24"/>
      <c r="K72" s="36"/>
      <c r="L72" s="34"/>
      <c r="M72" s="23"/>
      <c r="N72" s="24"/>
      <c r="O72" s="71"/>
      <c r="P72" s="35"/>
    </row>
    <row r="73" spans="1:16" x14ac:dyDescent="0.3">
      <c r="A73" s="20"/>
      <c r="B73" s="21" t="s">
        <v>24</v>
      </c>
      <c r="D73" s="59"/>
      <c r="E73" s="23"/>
      <c r="F73" s="24"/>
      <c r="G73" s="71"/>
      <c r="H73" s="35"/>
      <c r="I73" s="39"/>
      <c r="M73" s="23"/>
      <c r="N73" s="24"/>
      <c r="O73" s="71"/>
      <c r="P73" s="35"/>
    </row>
    <row r="74" spans="1:16" s="19" customFormat="1" x14ac:dyDescent="0.3">
      <c r="A74" s="27" t="s">
        <v>21</v>
      </c>
      <c r="B74" s="28"/>
      <c r="C74" s="54"/>
      <c r="D74" s="60"/>
      <c r="E74" s="30"/>
      <c r="G74" s="72"/>
      <c r="H74" s="32"/>
      <c r="I74" s="33"/>
      <c r="K74" s="31"/>
      <c r="L74" s="29"/>
      <c r="M74" s="30"/>
      <c r="O74" s="72"/>
      <c r="P74" s="32"/>
    </row>
    <row r="75" spans="1:16" x14ac:dyDescent="0.3">
      <c r="A75" s="20"/>
      <c r="B75" s="87" t="s">
        <v>54</v>
      </c>
      <c r="D75" s="59"/>
      <c r="E75" s="23"/>
      <c r="F75" s="24"/>
      <c r="G75" s="71"/>
      <c r="H75" s="35"/>
      <c r="I75" s="39"/>
      <c r="J75" s="24"/>
      <c r="K75" s="36"/>
      <c r="L75" s="34"/>
      <c r="M75" s="23"/>
      <c r="N75" s="24"/>
      <c r="O75" s="71"/>
      <c r="P75" s="35"/>
    </row>
    <row r="76" spans="1:16" x14ac:dyDescent="0.3">
      <c r="A76" s="20"/>
      <c r="B76" s="21" t="s">
        <v>22</v>
      </c>
      <c r="D76" s="59"/>
      <c r="E76" s="23"/>
      <c r="F76" s="24"/>
      <c r="G76" s="71"/>
      <c r="H76" s="35"/>
      <c r="I76" s="39"/>
      <c r="J76" s="24"/>
      <c r="K76" s="36"/>
      <c r="L76" s="34"/>
      <c r="M76" s="23"/>
      <c r="N76" s="24"/>
      <c r="O76" s="71"/>
      <c r="P76" s="35"/>
    </row>
    <row r="77" spans="1:16" x14ac:dyDescent="0.3">
      <c r="A77" s="20"/>
      <c r="B77" s="21" t="s">
        <v>23</v>
      </c>
      <c r="D77" s="59"/>
      <c r="E77" s="23"/>
      <c r="F77" s="24"/>
      <c r="G77" s="71"/>
      <c r="H77" s="35"/>
      <c r="I77" s="39"/>
      <c r="J77" s="24"/>
      <c r="K77" s="36"/>
      <c r="L77" s="34"/>
      <c r="M77" s="23"/>
      <c r="N77" s="24"/>
      <c r="O77" s="71"/>
      <c r="P77" s="35"/>
    </row>
    <row r="78" spans="1:16" x14ac:dyDescent="0.3">
      <c r="A78" s="20"/>
      <c r="B78" s="21" t="s">
        <v>102</v>
      </c>
      <c r="D78" s="59"/>
      <c r="E78" s="23"/>
      <c r="F78" s="24"/>
      <c r="G78" s="71"/>
      <c r="H78" s="35"/>
      <c r="I78" s="39"/>
      <c r="J78" s="24"/>
      <c r="K78" s="36"/>
      <c r="L78" s="34"/>
      <c r="M78" s="23"/>
      <c r="N78" s="24"/>
      <c r="O78" s="71"/>
      <c r="P78" s="35"/>
    </row>
    <row r="79" spans="1:16" x14ac:dyDescent="0.3">
      <c r="A79" s="20"/>
      <c r="B79" s="21" t="s">
        <v>103</v>
      </c>
      <c r="D79" s="59"/>
      <c r="E79" s="23"/>
      <c r="F79" s="24"/>
      <c r="G79" s="71"/>
      <c r="H79" s="35"/>
      <c r="I79" s="39"/>
      <c r="J79" s="24"/>
      <c r="K79" s="36"/>
      <c r="L79" s="34"/>
      <c r="M79" s="23"/>
      <c r="N79" s="24"/>
      <c r="O79" s="71"/>
      <c r="P79" s="35"/>
    </row>
    <row r="80" spans="1:16" x14ac:dyDescent="0.3">
      <c r="A80" s="20"/>
      <c r="B80" s="21" t="s">
        <v>104</v>
      </c>
      <c r="D80" s="59"/>
      <c r="E80" s="23"/>
      <c r="F80" s="24"/>
      <c r="G80" s="71"/>
      <c r="H80" s="35"/>
      <c r="I80" s="39"/>
      <c r="J80" s="24"/>
      <c r="K80" s="36"/>
      <c r="L80" s="34"/>
      <c r="M80" s="23"/>
      <c r="N80" s="24"/>
      <c r="O80" s="71"/>
      <c r="P80" s="35"/>
    </row>
    <row r="81" spans="1:17" x14ac:dyDescent="0.3">
      <c r="A81" s="20"/>
      <c r="B81" s="21"/>
      <c r="D81" s="59"/>
      <c r="E81" s="23"/>
      <c r="F81" s="24"/>
      <c r="G81" s="71"/>
      <c r="H81" s="35"/>
      <c r="I81" s="39"/>
      <c r="J81" s="24"/>
      <c r="K81" s="36"/>
      <c r="L81" s="34"/>
      <c r="M81" s="23"/>
      <c r="N81" s="24"/>
      <c r="O81" s="71"/>
      <c r="P81" s="35"/>
    </row>
    <row r="82" spans="1:17" x14ac:dyDescent="0.3">
      <c r="A82" s="20"/>
      <c r="B82" s="21"/>
      <c r="D82" s="59"/>
      <c r="E82" s="23"/>
      <c r="F82" s="24"/>
      <c r="G82" s="71"/>
      <c r="H82" s="35"/>
      <c r="I82" s="39"/>
      <c r="J82" s="24"/>
      <c r="K82" s="36"/>
      <c r="L82" s="34"/>
      <c r="M82" s="23"/>
      <c r="N82" s="24"/>
      <c r="O82" s="71"/>
      <c r="P82" s="35"/>
    </row>
    <row r="83" spans="1:17" x14ac:dyDescent="0.3">
      <c r="A83" s="20"/>
      <c r="B83" s="21"/>
      <c r="D83" s="59"/>
      <c r="E83" s="23"/>
      <c r="F83" s="24"/>
      <c r="G83" s="71"/>
      <c r="H83" s="35"/>
      <c r="I83" s="39"/>
      <c r="J83" s="24"/>
      <c r="K83" s="36"/>
      <c r="L83" s="34"/>
      <c r="M83" s="23"/>
      <c r="N83" s="24"/>
      <c r="O83" s="71"/>
      <c r="P83" s="35"/>
    </row>
    <row r="84" spans="1:17" x14ac:dyDescent="0.3">
      <c r="A84" s="20"/>
      <c r="B84" s="21"/>
      <c r="D84" s="59"/>
      <c r="E84" s="23"/>
      <c r="F84" s="24"/>
      <c r="G84" s="71"/>
      <c r="H84" s="35"/>
      <c r="I84" s="39"/>
      <c r="J84" s="24"/>
      <c r="K84" s="36"/>
      <c r="L84" s="34"/>
      <c r="M84" s="23"/>
      <c r="N84" s="24"/>
      <c r="O84" s="71"/>
      <c r="P84" s="35"/>
    </row>
    <row r="85" spans="1:17" x14ac:dyDescent="0.3">
      <c r="A85" s="20"/>
      <c r="B85" s="21"/>
      <c r="D85" s="59"/>
      <c r="E85" s="23"/>
      <c r="F85" s="24"/>
      <c r="G85" s="71"/>
      <c r="H85" s="35"/>
      <c r="I85" s="39"/>
      <c r="J85" s="24"/>
      <c r="K85" s="36"/>
      <c r="L85" s="34"/>
      <c r="M85" s="23"/>
      <c r="N85" s="24"/>
      <c r="O85" s="71"/>
      <c r="P85" s="35"/>
    </row>
    <row r="86" spans="1:17" x14ac:dyDescent="0.3">
      <c r="A86" s="20"/>
      <c r="B86" s="21"/>
      <c r="D86" s="59"/>
      <c r="E86" s="23"/>
      <c r="F86" s="24"/>
      <c r="G86" s="71"/>
      <c r="H86" s="35"/>
      <c r="I86" s="39"/>
      <c r="J86" s="24"/>
      <c r="K86" s="36"/>
      <c r="L86" s="34"/>
      <c r="M86" s="23"/>
      <c r="N86" s="24"/>
      <c r="O86" s="71"/>
      <c r="P86" s="35"/>
    </row>
    <row r="87" spans="1:17" x14ac:dyDescent="0.3">
      <c r="A87" s="20"/>
      <c r="B87" s="21"/>
      <c r="D87" s="59"/>
      <c r="E87" s="23"/>
      <c r="F87" s="24"/>
      <c r="G87" s="71"/>
      <c r="H87" s="35"/>
      <c r="I87" s="39"/>
      <c r="J87" s="24"/>
      <c r="K87" s="36"/>
      <c r="L87" s="34"/>
      <c r="M87" s="23"/>
      <c r="N87" s="24"/>
      <c r="O87" s="71"/>
      <c r="P87" s="35"/>
    </row>
    <row r="88" spans="1:17" x14ac:dyDescent="0.3">
      <c r="A88" s="20"/>
      <c r="B88" s="21"/>
      <c r="D88" s="59"/>
      <c r="E88" s="23"/>
      <c r="F88" s="24"/>
      <c r="G88" s="71"/>
      <c r="H88" s="35"/>
      <c r="I88" s="39"/>
      <c r="J88" s="24"/>
      <c r="K88" s="36"/>
      <c r="L88" s="34"/>
      <c r="M88" s="23"/>
      <c r="N88" s="24"/>
      <c r="O88" s="71"/>
      <c r="P88" s="35"/>
    </row>
    <row r="89" spans="1:17" s="19" customFormat="1" x14ac:dyDescent="0.3">
      <c r="A89" s="27" t="s">
        <v>100</v>
      </c>
      <c r="B89" s="79" t="s">
        <v>101</v>
      </c>
      <c r="C89" s="53"/>
      <c r="D89" s="62"/>
      <c r="E89" s="48"/>
      <c r="F89" s="41"/>
      <c r="G89" s="74"/>
      <c r="H89" s="50"/>
      <c r="I89" s="51"/>
      <c r="J89" s="41"/>
      <c r="K89" s="49"/>
      <c r="L89" s="47"/>
      <c r="M89" s="48"/>
      <c r="N89" s="41"/>
      <c r="O89" s="74"/>
      <c r="P89" s="50"/>
    </row>
    <row r="90" spans="1:17" x14ac:dyDescent="0.3">
      <c r="A90" s="20"/>
      <c r="B90" s="38"/>
      <c r="D90" s="64"/>
      <c r="E90" s="43"/>
      <c r="F90" s="44"/>
      <c r="G90" s="73"/>
      <c r="H90" s="65"/>
      <c r="I90" s="46"/>
      <c r="J90" s="44"/>
      <c r="K90" s="45"/>
      <c r="L90" s="42"/>
      <c r="M90" s="43"/>
      <c r="N90" s="44"/>
      <c r="O90" s="73"/>
      <c r="P90" s="65"/>
    </row>
    <row r="91" spans="1:17" x14ac:dyDescent="0.3">
      <c r="A91" s="20"/>
      <c r="B91" s="38"/>
      <c r="D91" s="64"/>
      <c r="E91" s="43"/>
      <c r="F91" s="44"/>
      <c r="G91" s="73"/>
      <c r="H91" s="65"/>
      <c r="I91" s="46"/>
      <c r="J91" s="44"/>
      <c r="K91" s="45"/>
      <c r="L91" s="42"/>
      <c r="M91" s="43"/>
      <c r="N91" s="44"/>
      <c r="O91" s="73"/>
      <c r="P91" s="65"/>
    </row>
    <row r="92" spans="1:17" x14ac:dyDescent="0.3">
      <c r="A92" s="20"/>
      <c r="B92" s="38"/>
      <c r="D92" s="64"/>
      <c r="E92" s="43"/>
      <c r="F92" s="44"/>
      <c r="G92" s="73"/>
      <c r="H92" s="65"/>
      <c r="I92" s="46"/>
      <c r="J92" s="44"/>
      <c r="K92" s="45"/>
      <c r="L92" s="42"/>
      <c r="M92" s="43"/>
      <c r="N92" s="44"/>
      <c r="O92" s="73"/>
      <c r="P92" s="65"/>
    </row>
    <row r="93" spans="1:17" x14ac:dyDescent="0.3">
      <c r="A93" s="20"/>
      <c r="B93" s="21"/>
      <c r="D93" s="59"/>
      <c r="E93" s="23"/>
      <c r="F93" s="24"/>
      <c r="G93" s="71"/>
      <c r="H93" s="35"/>
      <c r="I93" s="39"/>
      <c r="M93" s="23"/>
      <c r="N93" s="24"/>
      <c r="O93" s="71"/>
      <c r="P93" s="35"/>
    </row>
    <row r="94" spans="1:17" s="19" customFormat="1" x14ac:dyDescent="0.3">
      <c r="A94" s="27" t="s">
        <v>39</v>
      </c>
      <c r="B94" s="52" t="s">
        <v>39</v>
      </c>
      <c r="C94" s="53"/>
      <c r="D94" s="60"/>
      <c r="E94" s="30"/>
      <c r="G94" s="72"/>
      <c r="H94" s="32"/>
      <c r="I94" s="33"/>
      <c r="K94" s="31"/>
      <c r="L94" s="29"/>
      <c r="M94" s="30"/>
      <c r="O94" s="72"/>
      <c r="P94" s="32"/>
    </row>
    <row r="95" spans="1:17" x14ac:dyDescent="0.3">
      <c r="A95" s="20"/>
      <c r="B95" s="21" t="s">
        <v>40</v>
      </c>
      <c r="D95" s="59"/>
      <c r="E95" s="23"/>
      <c r="F95" s="24"/>
      <c r="G95" s="71"/>
      <c r="H95" s="35"/>
      <c r="I95" s="39"/>
      <c r="M95" s="23"/>
      <c r="N95" s="24"/>
      <c r="O95" s="71"/>
      <c r="P95" s="35"/>
    </row>
    <row r="96" spans="1:17" x14ac:dyDescent="0.3">
      <c r="A96" s="20"/>
      <c r="B96" s="21" t="s">
        <v>41</v>
      </c>
      <c r="D96" s="59"/>
      <c r="E96" s="23"/>
      <c r="F96" s="24"/>
      <c r="G96" s="71"/>
      <c r="H96" s="35"/>
      <c r="I96" s="39"/>
      <c r="J96" s="24"/>
      <c r="K96" s="36"/>
      <c r="L96" s="34"/>
      <c r="M96" s="23"/>
      <c r="N96" s="24"/>
      <c r="O96" s="71"/>
      <c r="P96" s="35"/>
      <c r="Q96" s="24"/>
    </row>
    <row r="97" spans="1:17" x14ac:dyDescent="0.3">
      <c r="A97" s="20"/>
      <c r="B97" s="21" t="s">
        <v>42</v>
      </c>
      <c r="D97" s="59"/>
      <c r="E97" s="23"/>
      <c r="F97" s="24"/>
      <c r="G97" s="71"/>
      <c r="H97" s="35"/>
      <c r="I97" s="39"/>
      <c r="J97" s="24"/>
      <c r="K97" s="36"/>
      <c r="L97" s="34"/>
      <c r="M97" s="23"/>
      <c r="N97" s="24"/>
      <c r="O97" s="71"/>
      <c r="P97" s="35"/>
      <c r="Q97" s="24"/>
    </row>
    <row r="98" spans="1:17" x14ac:dyDescent="0.3">
      <c r="A98" s="20"/>
      <c r="B98" s="21" t="s">
        <v>45</v>
      </c>
      <c r="D98" s="59"/>
      <c r="E98" s="23"/>
      <c r="F98" s="24"/>
      <c r="G98" s="71"/>
      <c r="H98" s="35"/>
      <c r="I98" s="39"/>
      <c r="J98" s="24"/>
      <c r="K98" s="36"/>
      <c r="L98" s="34"/>
      <c r="M98" s="23"/>
      <c r="N98" s="24"/>
      <c r="O98" s="71"/>
      <c r="P98" s="35"/>
      <c r="Q98" s="24"/>
    </row>
    <row r="99" spans="1:17" x14ac:dyDescent="0.3">
      <c r="B99" s="2" t="s">
        <v>43</v>
      </c>
      <c r="D99" s="59"/>
      <c r="E99" s="23"/>
      <c r="F99" s="24"/>
      <c r="G99" s="71"/>
      <c r="H99" s="35"/>
      <c r="I99" s="39"/>
      <c r="J99" s="24"/>
      <c r="K99" s="36"/>
      <c r="L99" s="34"/>
      <c r="M99" s="23"/>
      <c r="N99" s="24"/>
      <c r="O99" s="71"/>
      <c r="P99" s="35"/>
      <c r="Q99" s="24"/>
    </row>
    <row r="100" spans="1:17" x14ac:dyDescent="0.3">
      <c r="B100" s="2" t="s">
        <v>63</v>
      </c>
      <c r="D100" s="59"/>
      <c r="E100" s="23"/>
      <c r="F100" s="24"/>
      <c r="G100" s="71"/>
      <c r="H100" s="35"/>
      <c r="I100" s="39"/>
      <c r="J100" s="24"/>
      <c r="K100" s="36"/>
      <c r="L100" s="34"/>
      <c r="M100" s="23"/>
      <c r="N100" s="24"/>
      <c r="O100" s="71"/>
      <c r="P100" s="35"/>
      <c r="Q100" s="24"/>
    </row>
    <row r="101" spans="1:17" x14ac:dyDescent="0.3">
      <c r="B101" s="2" t="s">
        <v>57</v>
      </c>
      <c r="E101" s="23"/>
      <c r="F101" s="24"/>
      <c r="G101" s="71"/>
      <c r="H101" s="35"/>
      <c r="I101" s="39"/>
      <c r="J101" s="24"/>
      <c r="K101" s="36"/>
      <c r="L101" s="34"/>
      <c r="M101" s="23"/>
      <c r="N101" s="24"/>
      <c r="O101" s="71"/>
      <c r="P101" s="35"/>
      <c r="Q101" s="24"/>
    </row>
    <row r="102" spans="1:17" x14ac:dyDescent="0.3">
      <c r="B102" s="86" t="s">
        <v>58</v>
      </c>
      <c r="E102" s="23"/>
      <c r="F102" s="24"/>
      <c r="G102" s="71"/>
      <c r="H102" s="35"/>
      <c r="I102" s="39"/>
      <c r="J102" s="24"/>
      <c r="K102" s="36"/>
      <c r="L102" s="34"/>
      <c r="M102" s="23"/>
      <c r="N102" s="24"/>
      <c r="O102" s="71"/>
      <c r="P102" s="35"/>
      <c r="Q102" s="24"/>
    </row>
    <row r="103" spans="1:17" x14ac:dyDescent="0.3">
      <c r="B103" s="2" t="s">
        <v>59</v>
      </c>
      <c r="E103" s="23"/>
      <c r="F103" s="24"/>
      <c r="G103" s="71"/>
      <c r="H103" s="35"/>
      <c r="I103" s="39"/>
      <c r="J103" s="24"/>
      <c r="K103" s="36"/>
      <c r="L103" s="34"/>
      <c r="M103" s="23"/>
      <c r="N103" s="24"/>
      <c r="O103" s="71"/>
      <c r="P103" s="35"/>
      <c r="Q103" s="24"/>
    </row>
    <row r="104" spans="1:17" x14ac:dyDescent="0.3">
      <c r="B104" s="2" t="s">
        <v>60</v>
      </c>
      <c r="E104" s="23"/>
      <c r="F104" s="24"/>
      <c r="G104" s="71"/>
      <c r="H104" s="35"/>
      <c r="I104" s="39"/>
      <c r="J104" s="24"/>
      <c r="K104" s="36"/>
      <c r="L104" s="34"/>
      <c r="M104" s="23"/>
      <c r="N104" s="24"/>
      <c r="O104" s="71"/>
      <c r="P104" s="35"/>
      <c r="Q104" s="24"/>
    </row>
    <row r="105" spans="1:17" ht="13.8" customHeight="1" x14ac:dyDescent="0.3">
      <c r="B105" s="2" t="s">
        <v>61</v>
      </c>
      <c r="E105" s="23"/>
      <c r="F105" s="24"/>
      <c r="G105" s="71"/>
      <c r="H105" s="35"/>
      <c r="I105" s="39"/>
      <c r="J105" s="24"/>
      <c r="K105" s="36"/>
      <c r="L105" s="34"/>
      <c r="M105" s="23"/>
      <c r="N105" s="24"/>
      <c r="O105" s="71"/>
      <c r="P105" s="35"/>
      <c r="Q105" s="24"/>
    </row>
    <row r="106" spans="1:17" x14ac:dyDescent="0.3">
      <c r="G106" s="75"/>
      <c r="O106" s="75"/>
    </row>
    <row r="107" spans="1:17" x14ac:dyDescent="0.3">
      <c r="G107" s="75"/>
      <c r="O107" s="75"/>
    </row>
    <row r="108" spans="1:17" x14ac:dyDescent="0.3">
      <c r="G108" s="75"/>
      <c r="O108" s="75"/>
    </row>
    <row r="109" spans="1:17" x14ac:dyDescent="0.3">
      <c r="G109" s="75"/>
      <c r="O109" s="75"/>
    </row>
  </sheetData>
  <mergeCells count="6">
    <mergeCell ref="E3:H3"/>
    <mergeCell ref="I3:L3"/>
    <mergeCell ref="D4:G4"/>
    <mergeCell ref="H4:K4"/>
    <mergeCell ref="M3:P3"/>
    <mergeCell ref="L4:O4"/>
  </mergeCells>
  <pageMargins left="0.7" right="0.7" top="0.75" bottom="0.75" header="0.3" footer="0.3"/>
  <pageSetup paperSize="17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5"/>
  <sheetViews>
    <sheetView zoomScale="130" zoomScaleNormal="130" workbookViewId="0">
      <selection activeCell="A2" sqref="A2"/>
    </sheetView>
  </sheetViews>
  <sheetFormatPr defaultRowHeight="14.4" x14ac:dyDescent="0.3"/>
  <cols>
    <col min="1" max="1" width="103.88671875" customWidth="1"/>
  </cols>
  <sheetData>
    <row r="1" spans="1:1" x14ac:dyDescent="0.3">
      <c r="A1" s="94" t="s">
        <v>203</v>
      </c>
    </row>
    <row r="2" spans="1:1" x14ac:dyDescent="0.3">
      <c r="A2" s="3" t="s">
        <v>204</v>
      </c>
    </row>
    <row r="3" spans="1:1" x14ac:dyDescent="0.3">
      <c r="A3" s="3" t="s">
        <v>205</v>
      </c>
    </row>
    <row r="4" spans="1:1" x14ac:dyDescent="0.3">
      <c r="A4" s="3" t="s">
        <v>206</v>
      </c>
    </row>
    <row r="5" spans="1:1" x14ac:dyDescent="0.3">
      <c r="A5" s="3" t="s">
        <v>207</v>
      </c>
    </row>
    <row r="6" spans="1:1" x14ac:dyDescent="0.3">
      <c r="A6" s="3" t="s">
        <v>208</v>
      </c>
    </row>
    <row r="7" spans="1:1" x14ac:dyDescent="0.3">
      <c r="A7" s="3"/>
    </row>
    <row r="8" spans="1:1" x14ac:dyDescent="0.3">
      <c r="A8" s="94" t="s">
        <v>209</v>
      </c>
    </row>
    <row r="9" spans="1:1" x14ac:dyDescent="0.3">
      <c r="A9" s="3" t="s">
        <v>210</v>
      </c>
    </row>
    <row r="10" spans="1:1" x14ac:dyDescent="0.3">
      <c r="A10" s="499" t="s">
        <v>211</v>
      </c>
    </row>
    <row r="11" spans="1:1" x14ac:dyDescent="0.3">
      <c r="A11" s="96" t="s">
        <v>212</v>
      </c>
    </row>
    <row r="12" spans="1:1" x14ac:dyDescent="0.3">
      <c r="A12" s="95" t="s">
        <v>213</v>
      </c>
    </row>
    <row r="13" spans="1:1" x14ac:dyDescent="0.3">
      <c r="A13" s="96" t="s">
        <v>214</v>
      </c>
    </row>
    <row r="14" spans="1:1" x14ac:dyDescent="0.3">
      <c r="A14" s="95" t="s">
        <v>215</v>
      </c>
    </row>
    <row r="15" spans="1:1" x14ac:dyDescent="0.3">
      <c r="A15" s="96" t="s">
        <v>216</v>
      </c>
    </row>
    <row r="16" spans="1:1" x14ac:dyDescent="0.3">
      <c r="A16" s="95" t="s">
        <v>217</v>
      </c>
    </row>
    <row r="17" spans="1:1" x14ac:dyDescent="0.3">
      <c r="A17" s="97"/>
    </row>
    <row r="18" spans="1:1" x14ac:dyDescent="0.3">
      <c r="A18" s="94" t="s">
        <v>218</v>
      </c>
    </row>
    <row r="19" spans="1:1" x14ac:dyDescent="0.3">
      <c r="A19" s="96" t="s">
        <v>18</v>
      </c>
    </row>
    <row r="20" spans="1:1" x14ac:dyDescent="0.3">
      <c r="A20" s="98" t="s">
        <v>219</v>
      </c>
    </row>
    <row r="21" spans="1:1" x14ac:dyDescent="0.3">
      <c r="A21" s="97" t="s">
        <v>220</v>
      </c>
    </row>
    <row r="22" spans="1:1" x14ac:dyDescent="0.3">
      <c r="A22" s="98" t="s">
        <v>221</v>
      </c>
    </row>
    <row r="23" spans="1:1" x14ac:dyDescent="0.3">
      <c r="A23" s="96" t="s">
        <v>8</v>
      </c>
    </row>
    <row r="24" spans="1:1" x14ac:dyDescent="0.3">
      <c r="A24" s="98" t="s">
        <v>222</v>
      </c>
    </row>
    <row r="25" spans="1:1" x14ac:dyDescent="0.3">
      <c r="A25" s="490" t="s">
        <v>223</v>
      </c>
    </row>
    <row r="26" spans="1:1" x14ac:dyDescent="0.3">
      <c r="A26" s="490" t="s">
        <v>224</v>
      </c>
    </row>
    <row r="27" spans="1:1" x14ac:dyDescent="0.3">
      <c r="A27" s="490" t="s">
        <v>225</v>
      </c>
    </row>
    <row r="28" spans="1:1" x14ac:dyDescent="0.3">
      <c r="A28" s="99" t="s">
        <v>226</v>
      </c>
    </row>
    <row r="29" spans="1:1" x14ac:dyDescent="0.3">
      <c r="A29" s="100" t="s">
        <v>227</v>
      </c>
    </row>
    <row r="30" spans="1:1" x14ac:dyDescent="0.3">
      <c r="A30" s="3"/>
    </row>
    <row r="31" spans="1:1" x14ac:dyDescent="0.3">
      <c r="A31" s="94" t="s">
        <v>228</v>
      </c>
    </row>
    <row r="32" spans="1:1" x14ac:dyDescent="0.3">
      <c r="A32" s="3"/>
    </row>
    <row r="36" spans="1:1" x14ac:dyDescent="0.3">
      <c r="A36" s="94" t="s">
        <v>229</v>
      </c>
    </row>
    <row r="41" spans="1:1" x14ac:dyDescent="0.3">
      <c r="A41" s="94" t="s">
        <v>230</v>
      </c>
    </row>
    <row r="45" spans="1:1" x14ac:dyDescent="0.3">
      <c r="A45" s="94" t="s">
        <v>231</v>
      </c>
    </row>
  </sheetData>
  <pageMargins left="0.7" right="0.7" top="0.75" bottom="0.75" header="0.3" footer="0.3"/>
  <pageSetup orientation="portrait" verticalDpi="597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50"/>
  <sheetViews>
    <sheetView topLeftCell="A37" zoomScale="130" zoomScaleNormal="130" workbookViewId="0">
      <selection activeCell="A52" sqref="A52"/>
    </sheetView>
  </sheetViews>
  <sheetFormatPr defaultRowHeight="14.4" x14ac:dyDescent="0.3"/>
  <cols>
    <col min="1" max="1" width="102.88671875" style="274" customWidth="1"/>
  </cols>
  <sheetData>
    <row r="1" spans="1:1" x14ac:dyDescent="0.3">
      <c r="A1" s="275">
        <v>44096</v>
      </c>
    </row>
    <row r="2" spans="1:1" ht="15.6" x14ac:dyDescent="0.3">
      <c r="A2" s="276" t="s">
        <v>255</v>
      </c>
    </row>
    <row r="3" spans="1:1" x14ac:dyDescent="0.3">
      <c r="A3" s="277" t="s">
        <v>256</v>
      </c>
    </row>
    <row r="4" spans="1:1" x14ac:dyDescent="0.3">
      <c r="A4" s="278" t="s">
        <v>257</v>
      </c>
    </row>
    <row r="5" spans="1:1" x14ac:dyDescent="0.3">
      <c r="A5" s="278" t="s">
        <v>258</v>
      </c>
    </row>
    <row r="6" spans="1:1" x14ac:dyDescent="0.3">
      <c r="A6" s="278" t="s">
        <v>259</v>
      </c>
    </row>
    <row r="7" spans="1:1" ht="28.8" x14ac:dyDescent="0.3">
      <c r="A7" s="278" t="s">
        <v>260</v>
      </c>
    </row>
    <row r="8" spans="1:1" x14ac:dyDescent="0.3">
      <c r="A8" s="277" t="s">
        <v>261</v>
      </c>
    </row>
    <row r="9" spans="1:1" x14ac:dyDescent="0.3">
      <c r="A9" s="278" t="s">
        <v>262</v>
      </c>
    </row>
    <row r="10" spans="1:1" ht="28.8" x14ac:dyDescent="0.3">
      <c r="A10" s="278" t="s">
        <v>263</v>
      </c>
    </row>
    <row r="11" spans="1:1" x14ac:dyDescent="0.3">
      <c r="A11" s="277" t="s">
        <v>264</v>
      </c>
    </row>
    <row r="12" spans="1:1" ht="28.8" x14ac:dyDescent="0.3">
      <c r="A12" s="278" t="s">
        <v>265</v>
      </c>
    </row>
    <row r="13" spans="1:1" x14ac:dyDescent="0.3">
      <c r="A13" s="278" t="s">
        <v>266</v>
      </c>
    </row>
    <row r="14" spans="1:1" x14ac:dyDescent="0.3">
      <c r="A14" s="278" t="s">
        <v>267</v>
      </c>
    </row>
    <row r="15" spans="1:1" x14ac:dyDescent="0.3">
      <c r="A15" s="277" t="s">
        <v>268</v>
      </c>
    </row>
    <row r="16" spans="1:1" ht="28.8" x14ac:dyDescent="0.3">
      <c r="A16" s="278" t="s">
        <v>269</v>
      </c>
    </row>
    <row r="17" spans="1:1" x14ac:dyDescent="0.3">
      <c r="A17" s="278" t="s">
        <v>270</v>
      </c>
    </row>
    <row r="18" spans="1:1" ht="43.2" x14ac:dyDescent="0.3">
      <c r="A18" s="278" t="s">
        <v>271</v>
      </c>
    </row>
    <row r="19" spans="1:1" x14ac:dyDescent="0.3">
      <c r="A19" s="277" t="s">
        <v>272</v>
      </c>
    </row>
    <row r="20" spans="1:1" x14ac:dyDescent="0.3">
      <c r="A20" s="278" t="s">
        <v>273</v>
      </c>
    </row>
    <row r="21" spans="1:1" x14ac:dyDescent="0.3">
      <c r="A21" s="277" t="s">
        <v>274</v>
      </c>
    </row>
    <row r="22" spans="1:1" x14ac:dyDescent="0.3">
      <c r="A22" s="278" t="s">
        <v>275</v>
      </c>
    </row>
    <row r="23" spans="1:1" x14ac:dyDescent="0.3">
      <c r="A23" s="278" t="s">
        <v>276</v>
      </c>
    </row>
    <row r="24" spans="1:1" x14ac:dyDescent="0.3">
      <c r="A24" s="277" t="s">
        <v>277</v>
      </c>
    </row>
    <row r="25" spans="1:1" x14ac:dyDescent="0.3">
      <c r="A25" s="278" t="s">
        <v>278</v>
      </c>
    </row>
    <row r="26" spans="1:1" x14ac:dyDescent="0.3">
      <c r="A26" s="279" t="s">
        <v>299</v>
      </c>
    </row>
    <row r="27" spans="1:1" x14ac:dyDescent="0.3">
      <c r="A27" s="279" t="s">
        <v>300</v>
      </c>
    </row>
    <row r="28" spans="1:1" x14ac:dyDescent="0.3">
      <c r="A28" s="278" t="s">
        <v>279</v>
      </c>
    </row>
    <row r="29" spans="1:1" x14ac:dyDescent="0.3">
      <c r="A29" s="279" t="s">
        <v>301</v>
      </c>
    </row>
    <row r="30" spans="1:1" x14ac:dyDescent="0.3">
      <c r="A30" s="279" t="s">
        <v>302</v>
      </c>
    </row>
    <row r="31" spans="1:1" x14ac:dyDescent="0.3">
      <c r="A31" s="279" t="s">
        <v>303</v>
      </c>
    </row>
    <row r="32" spans="1:1" x14ac:dyDescent="0.3">
      <c r="A32" s="278" t="s">
        <v>280</v>
      </c>
    </row>
    <row r="33" spans="1:1" x14ac:dyDescent="0.3">
      <c r="A33" s="278" t="s">
        <v>281</v>
      </c>
    </row>
    <row r="34" spans="1:1" x14ac:dyDescent="0.3">
      <c r="A34" s="277" t="s">
        <v>282</v>
      </c>
    </row>
    <row r="35" spans="1:1" x14ac:dyDescent="0.3">
      <c r="A35" s="278" t="s">
        <v>283</v>
      </c>
    </row>
    <row r="36" spans="1:1" x14ac:dyDescent="0.3">
      <c r="A36" s="278" t="s">
        <v>284</v>
      </c>
    </row>
    <row r="37" spans="1:1" x14ac:dyDescent="0.3">
      <c r="A37" s="278" t="s">
        <v>285</v>
      </c>
    </row>
    <row r="38" spans="1:1" x14ac:dyDescent="0.3">
      <c r="A38" s="277" t="s">
        <v>286</v>
      </c>
    </row>
    <row r="39" spans="1:1" x14ac:dyDescent="0.3">
      <c r="A39" s="278" t="s">
        <v>287</v>
      </c>
    </row>
    <row r="40" spans="1:1" x14ac:dyDescent="0.3">
      <c r="A40" s="278" t="s">
        <v>288</v>
      </c>
    </row>
    <row r="41" spans="1:1" x14ac:dyDescent="0.3">
      <c r="A41" s="278" t="s">
        <v>289</v>
      </c>
    </row>
    <row r="42" spans="1:1" x14ac:dyDescent="0.3">
      <c r="A42" s="278" t="s">
        <v>290</v>
      </c>
    </row>
    <row r="43" spans="1:1" x14ac:dyDescent="0.3">
      <c r="A43" s="277" t="s">
        <v>291</v>
      </c>
    </row>
    <row r="44" spans="1:1" x14ac:dyDescent="0.3">
      <c r="A44" s="278" t="s">
        <v>292</v>
      </c>
    </row>
    <row r="45" spans="1:1" x14ac:dyDescent="0.3">
      <c r="A45" s="278" t="s">
        <v>293</v>
      </c>
    </row>
    <row r="46" spans="1:1" x14ac:dyDescent="0.3">
      <c r="A46" s="277" t="s">
        <v>294</v>
      </c>
    </row>
    <row r="47" spans="1:1" x14ac:dyDescent="0.3">
      <c r="A47" s="278" t="s">
        <v>295</v>
      </c>
    </row>
    <row r="48" spans="1:1" x14ac:dyDescent="0.3">
      <c r="A48" s="278" t="s">
        <v>296</v>
      </c>
    </row>
    <row r="49" spans="1:1" x14ac:dyDescent="0.3">
      <c r="A49" s="278" t="s">
        <v>297</v>
      </c>
    </row>
    <row r="50" spans="1:1" x14ac:dyDescent="0.3">
      <c r="A50" s="278" t="s">
        <v>298</v>
      </c>
    </row>
  </sheetData>
  <pageMargins left="0.7" right="0.7" top="0.75" bottom="0.75" header="0.3" footer="0.3"/>
  <pageSetup orientation="portrait" verticalDpi="597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1"/>
  <sheetViews>
    <sheetView workbookViewId="0">
      <selection activeCell="B20" sqref="B20"/>
    </sheetView>
  </sheetViews>
  <sheetFormatPr defaultRowHeight="14.4" x14ac:dyDescent="0.3"/>
  <cols>
    <col min="1" max="1" width="18.44140625" style="3" bestFit="1" customWidth="1"/>
    <col min="2" max="2" width="22.44140625" style="3" bestFit="1" customWidth="1"/>
    <col min="3" max="3" width="8.88671875" style="3"/>
    <col min="4" max="4" width="15.77734375" style="3" customWidth="1"/>
    <col min="5" max="5" width="14.5546875" style="3" bestFit="1" customWidth="1"/>
    <col min="6" max="6" width="19.77734375" style="3" bestFit="1" customWidth="1"/>
    <col min="7" max="16384" width="8.88671875" style="3"/>
  </cols>
  <sheetData>
    <row r="1" spans="1:6" s="88" customFormat="1" x14ac:dyDescent="0.3">
      <c r="A1" s="88" t="s">
        <v>110</v>
      </c>
      <c r="B1" s="88" t="s">
        <v>111</v>
      </c>
    </row>
    <row r="2" spans="1:6" x14ac:dyDescent="0.3">
      <c r="A2" s="3" t="s">
        <v>112</v>
      </c>
      <c r="B2" s="3" t="s">
        <v>113</v>
      </c>
      <c r="C2" s="3">
        <v>1</v>
      </c>
    </row>
    <row r="3" spans="1:6" x14ac:dyDescent="0.3">
      <c r="A3" s="3" t="s">
        <v>112</v>
      </c>
      <c r="B3" s="3" t="s">
        <v>114</v>
      </c>
      <c r="C3" s="3">
        <v>3</v>
      </c>
    </row>
    <row r="4" spans="1:6" x14ac:dyDescent="0.3">
      <c r="A4" s="3" t="s">
        <v>112</v>
      </c>
      <c r="B4" s="3" t="s">
        <v>115</v>
      </c>
      <c r="C4" s="3">
        <v>2</v>
      </c>
    </row>
    <row r="5" spans="1:6" x14ac:dyDescent="0.3">
      <c r="A5" s="89" t="s">
        <v>116</v>
      </c>
      <c r="B5" s="3" t="s">
        <v>8</v>
      </c>
      <c r="C5" s="3">
        <v>1</v>
      </c>
    </row>
    <row r="6" spans="1:6" x14ac:dyDescent="0.3">
      <c r="A6" s="89" t="s">
        <v>116</v>
      </c>
      <c r="B6" s="3" t="s">
        <v>117</v>
      </c>
      <c r="C6" s="3">
        <v>2</v>
      </c>
    </row>
    <row r="7" spans="1:6" x14ac:dyDescent="0.3">
      <c r="A7" s="89" t="s">
        <v>116</v>
      </c>
      <c r="B7" s="3" t="s">
        <v>118</v>
      </c>
      <c r="C7" s="3">
        <v>3</v>
      </c>
    </row>
    <row r="8" spans="1:6" x14ac:dyDescent="0.3">
      <c r="A8" s="89" t="s">
        <v>116</v>
      </c>
      <c r="B8" s="3" t="s">
        <v>119</v>
      </c>
      <c r="C8" s="3">
        <v>2</v>
      </c>
      <c r="D8" s="3" t="s">
        <v>120</v>
      </c>
    </row>
    <row r="9" spans="1:6" x14ac:dyDescent="0.3">
      <c r="A9" s="90" t="s">
        <v>121</v>
      </c>
      <c r="B9" s="3" t="s">
        <v>122</v>
      </c>
    </row>
    <row r="10" spans="1:6" x14ac:dyDescent="0.3">
      <c r="A10" s="90" t="s">
        <v>121</v>
      </c>
      <c r="B10" s="3" t="s">
        <v>123</v>
      </c>
    </row>
    <row r="11" spans="1:6" x14ac:dyDescent="0.3">
      <c r="A11" s="90" t="s">
        <v>121</v>
      </c>
      <c r="B11" s="3" t="s">
        <v>124</v>
      </c>
    </row>
    <row r="12" spans="1:6" x14ac:dyDescent="0.3">
      <c r="A12" s="90" t="s">
        <v>121</v>
      </c>
      <c r="B12" s="3" t="s">
        <v>125</v>
      </c>
    </row>
    <row r="13" spans="1:6" x14ac:dyDescent="0.3">
      <c r="A13" s="90" t="s">
        <v>121</v>
      </c>
      <c r="B13" s="3" t="s">
        <v>126</v>
      </c>
    </row>
    <row r="14" spans="1:6" x14ac:dyDescent="0.3">
      <c r="A14" s="91" t="s">
        <v>10</v>
      </c>
      <c r="B14" s="3" t="s">
        <v>127</v>
      </c>
      <c r="C14" s="3">
        <v>1</v>
      </c>
      <c r="D14" s="3" t="s">
        <v>128</v>
      </c>
      <c r="E14" s="3" t="s">
        <v>129</v>
      </c>
    </row>
    <row r="15" spans="1:6" x14ac:dyDescent="0.3">
      <c r="A15" s="91" t="s">
        <v>10</v>
      </c>
      <c r="B15" s="3" t="s">
        <v>130</v>
      </c>
      <c r="C15" s="3">
        <v>1</v>
      </c>
      <c r="D15" s="3" t="s">
        <v>131</v>
      </c>
      <c r="E15" s="3" t="s">
        <v>132</v>
      </c>
      <c r="F15" s="3" t="s">
        <v>133</v>
      </c>
    </row>
    <row r="16" spans="1:6" x14ac:dyDescent="0.3">
      <c r="A16" s="91" t="s">
        <v>10</v>
      </c>
      <c r="B16" s="92" t="s">
        <v>134</v>
      </c>
      <c r="C16" s="3">
        <v>1</v>
      </c>
      <c r="D16" s="3" t="s">
        <v>135</v>
      </c>
      <c r="E16" s="3" t="s">
        <v>136</v>
      </c>
    </row>
    <row r="17" spans="1:5" x14ac:dyDescent="0.3">
      <c r="A17" s="91" t="s">
        <v>10</v>
      </c>
      <c r="B17" s="92" t="s">
        <v>137</v>
      </c>
      <c r="C17" s="3">
        <v>1</v>
      </c>
      <c r="E17" s="3" t="s">
        <v>138</v>
      </c>
    </row>
    <row r="18" spans="1:5" x14ac:dyDescent="0.3">
      <c r="A18" s="91" t="s">
        <v>10</v>
      </c>
      <c r="B18" s="92" t="s">
        <v>139</v>
      </c>
      <c r="C18" s="3">
        <v>1</v>
      </c>
      <c r="E18" s="3" t="s">
        <v>140</v>
      </c>
    </row>
    <row r="19" spans="1:5" x14ac:dyDescent="0.3">
      <c r="A19" s="91" t="s">
        <v>10</v>
      </c>
      <c r="B19" s="92" t="s">
        <v>141</v>
      </c>
      <c r="C19" s="3">
        <v>1</v>
      </c>
      <c r="E19" s="3" t="s">
        <v>142</v>
      </c>
    </row>
    <row r="20" spans="1:5" ht="28.8" x14ac:dyDescent="0.3">
      <c r="A20" s="91" t="s">
        <v>10</v>
      </c>
      <c r="B20" s="92" t="s">
        <v>143</v>
      </c>
      <c r="C20" s="3">
        <v>1</v>
      </c>
      <c r="D20" s="3" t="s">
        <v>144</v>
      </c>
      <c r="E20" s="93" t="s">
        <v>145</v>
      </c>
    </row>
    <row r="21" spans="1:5" x14ac:dyDescent="0.3">
      <c r="A21" s="91" t="s">
        <v>10</v>
      </c>
      <c r="B21" s="92" t="s">
        <v>146</v>
      </c>
      <c r="C21" s="3">
        <v>1</v>
      </c>
      <c r="D21" s="3" t="s">
        <v>147</v>
      </c>
      <c r="E21" s="3" t="s">
        <v>148</v>
      </c>
    </row>
    <row r="22" spans="1:5" x14ac:dyDescent="0.3">
      <c r="A22" s="91" t="s">
        <v>10</v>
      </c>
      <c r="B22" s="3" t="s">
        <v>149</v>
      </c>
      <c r="C22" s="3">
        <v>1</v>
      </c>
    </row>
    <row r="23" spans="1:5" x14ac:dyDescent="0.3">
      <c r="A23" s="91" t="s">
        <v>10</v>
      </c>
      <c r="B23" s="3" t="s">
        <v>150</v>
      </c>
      <c r="C23" s="3">
        <v>1</v>
      </c>
      <c r="D23" s="3" t="s">
        <v>151</v>
      </c>
    </row>
    <row r="24" spans="1:5" x14ac:dyDescent="0.3">
      <c r="A24" s="91" t="s">
        <v>10</v>
      </c>
      <c r="B24" s="3" t="s">
        <v>152</v>
      </c>
      <c r="C24" s="3">
        <v>1</v>
      </c>
      <c r="D24" s="3" t="s">
        <v>153</v>
      </c>
    </row>
    <row r="25" spans="1:5" x14ac:dyDescent="0.3">
      <c r="A25" s="90" t="s">
        <v>154</v>
      </c>
      <c r="B25" s="3" t="s">
        <v>155</v>
      </c>
      <c r="C25" s="3">
        <v>4</v>
      </c>
    </row>
    <row r="26" spans="1:5" x14ac:dyDescent="0.3">
      <c r="A26" s="90" t="s">
        <v>154</v>
      </c>
      <c r="B26" s="3" t="s">
        <v>156</v>
      </c>
      <c r="C26" s="3">
        <v>4</v>
      </c>
    </row>
    <row r="27" spans="1:5" x14ac:dyDescent="0.3">
      <c r="A27" s="80" t="s">
        <v>157</v>
      </c>
      <c r="B27" s="3" t="s">
        <v>100</v>
      </c>
    </row>
    <row r="28" spans="1:5" x14ac:dyDescent="0.3">
      <c r="A28" s="80" t="s">
        <v>157</v>
      </c>
      <c r="B28" s="3" t="s">
        <v>158</v>
      </c>
    </row>
    <row r="29" spans="1:5" x14ac:dyDescent="0.3">
      <c r="A29" s="3" t="s">
        <v>14</v>
      </c>
      <c r="B29" s="3" t="s">
        <v>159</v>
      </c>
    </row>
    <row r="30" spans="1:5" x14ac:dyDescent="0.3">
      <c r="A30" s="3" t="s">
        <v>14</v>
      </c>
      <c r="B30" s="3" t="s">
        <v>115</v>
      </c>
    </row>
    <row r="31" spans="1:5" x14ac:dyDescent="0.3">
      <c r="A31" s="3" t="s">
        <v>14</v>
      </c>
      <c r="B31" s="3" t="s">
        <v>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8"/>
  <sheetViews>
    <sheetView workbookViewId="0">
      <selection activeCell="A7" sqref="A7"/>
    </sheetView>
  </sheetViews>
  <sheetFormatPr defaultRowHeight="14.4" x14ac:dyDescent="0.3"/>
  <cols>
    <col min="1" max="1" width="19.21875" style="3" bestFit="1" customWidth="1"/>
    <col min="2" max="2" width="12.6640625" style="3" bestFit="1" customWidth="1"/>
    <col min="3" max="3" width="49" style="3" bestFit="1" customWidth="1"/>
    <col min="4" max="4" width="11.5546875" style="3" bestFit="1" customWidth="1"/>
    <col min="5" max="5" width="9.77734375" style="3" bestFit="1" customWidth="1"/>
    <col min="6" max="6" width="8" style="3" customWidth="1"/>
    <col min="7" max="16384" width="8.88671875" style="3"/>
  </cols>
  <sheetData>
    <row r="1" spans="1:6" ht="43.2" x14ac:dyDescent="0.3">
      <c r="A1" s="3" t="s">
        <v>160</v>
      </c>
      <c r="B1" s="3" t="s">
        <v>161</v>
      </c>
      <c r="C1" s="3" t="s">
        <v>162</v>
      </c>
      <c r="D1" s="93" t="s">
        <v>163</v>
      </c>
      <c r="E1" s="3" t="s">
        <v>164</v>
      </c>
      <c r="F1" s="93" t="s">
        <v>165</v>
      </c>
    </row>
    <row r="2" spans="1:6" x14ac:dyDescent="0.3">
      <c r="A2" s="3" t="s">
        <v>166</v>
      </c>
      <c r="B2" s="3" t="s">
        <v>167</v>
      </c>
      <c r="C2" s="3" t="s">
        <v>168</v>
      </c>
      <c r="D2" s="93" t="s">
        <v>169</v>
      </c>
      <c r="F2" s="93"/>
    </row>
    <row r="3" spans="1:6" x14ac:dyDescent="0.3">
      <c r="A3" s="3" t="s">
        <v>170</v>
      </c>
      <c r="B3" s="3" t="s">
        <v>171</v>
      </c>
      <c r="C3" s="3" t="s">
        <v>172</v>
      </c>
      <c r="D3" s="3" t="s">
        <v>169</v>
      </c>
      <c r="F3" s="3" t="s">
        <v>173</v>
      </c>
    </row>
    <row r="4" spans="1:6" x14ac:dyDescent="0.3">
      <c r="A4" s="3" t="s">
        <v>114</v>
      </c>
      <c r="B4" s="3" t="s">
        <v>174</v>
      </c>
      <c r="C4" s="3" t="s">
        <v>175</v>
      </c>
      <c r="D4" s="3" t="s">
        <v>169</v>
      </c>
      <c r="F4" s="3" t="s">
        <v>173</v>
      </c>
    </row>
    <row r="5" spans="1:6" x14ac:dyDescent="0.3">
      <c r="A5" s="3" t="s">
        <v>176</v>
      </c>
      <c r="B5" s="3" t="s">
        <v>177</v>
      </c>
      <c r="C5" s="3" t="s">
        <v>178</v>
      </c>
      <c r="D5" s="89" t="s">
        <v>169</v>
      </c>
      <c r="F5" s="3" t="s">
        <v>173</v>
      </c>
    </row>
    <row r="6" spans="1:6" x14ac:dyDescent="0.3">
      <c r="A6" s="24" t="s">
        <v>179</v>
      </c>
      <c r="B6" s="3" t="s">
        <v>180</v>
      </c>
      <c r="C6" s="3" t="s">
        <v>181</v>
      </c>
      <c r="D6" s="3" t="s">
        <v>169</v>
      </c>
      <c r="F6" s="3" t="s">
        <v>173</v>
      </c>
    </row>
    <row r="7" spans="1:6" x14ac:dyDescent="0.3">
      <c r="A7" s="24" t="s">
        <v>182</v>
      </c>
      <c r="B7" s="3" t="s">
        <v>183</v>
      </c>
      <c r="C7" s="3" t="s">
        <v>184</v>
      </c>
      <c r="D7" s="3" t="s">
        <v>169</v>
      </c>
      <c r="F7" s="3" t="s">
        <v>173</v>
      </c>
    </row>
    <row r="8" spans="1:6" x14ac:dyDescent="0.3">
      <c r="A8" s="3" t="s">
        <v>185</v>
      </c>
      <c r="B8" s="3" t="s">
        <v>186</v>
      </c>
      <c r="C8" s="3" t="s">
        <v>187</v>
      </c>
      <c r="D8" s="3" t="s">
        <v>188</v>
      </c>
    </row>
    <row r="9" spans="1:6" x14ac:dyDescent="0.3">
      <c r="A9" s="3" t="s">
        <v>189</v>
      </c>
      <c r="B9" s="3" t="s">
        <v>190</v>
      </c>
      <c r="C9" s="3" t="s">
        <v>191</v>
      </c>
      <c r="D9" s="3" t="s">
        <v>188</v>
      </c>
    </row>
    <row r="10" spans="1:6" x14ac:dyDescent="0.3">
      <c r="A10" s="3" t="s">
        <v>192</v>
      </c>
      <c r="B10" s="3" t="s">
        <v>167</v>
      </c>
      <c r="C10" s="3" t="s">
        <v>168</v>
      </c>
      <c r="D10" s="3" t="s">
        <v>169</v>
      </c>
    </row>
    <row r="11" spans="1:6" x14ac:dyDescent="0.3">
      <c r="A11" s="3" t="s">
        <v>193</v>
      </c>
      <c r="B11" s="3" t="s">
        <v>194</v>
      </c>
      <c r="C11" s="3" t="s">
        <v>194</v>
      </c>
      <c r="D11" s="3" t="s">
        <v>64</v>
      </c>
    </row>
    <row r="12" spans="1:6" x14ac:dyDescent="0.3">
      <c r="A12" s="3" t="s">
        <v>195</v>
      </c>
      <c r="B12" s="3" t="s">
        <v>196</v>
      </c>
      <c r="D12" s="3" t="s">
        <v>64</v>
      </c>
    </row>
    <row r="13" spans="1:6" x14ac:dyDescent="0.3">
      <c r="A13" s="3" t="s">
        <v>197</v>
      </c>
      <c r="B13" s="3" t="s">
        <v>198</v>
      </c>
      <c r="D13" s="3" t="s">
        <v>64</v>
      </c>
    </row>
    <row r="14" spans="1:6" x14ac:dyDescent="0.3">
      <c r="A14" s="3" t="s">
        <v>199</v>
      </c>
      <c r="B14" s="3" t="s">
        <v>167</v>
      </c>
      <c r="D14" s="3" t="s">
        <v>64</v>
      </c>
    </row>
    <row r="15" spans="1:6" x14ac:dyDescent="0.3">
      <c r="A15" s="3" t="s">
        <v>200</v>
      </c>
      <c r="B15" s="3" t="s">
        <v>167</v>
      </c>
      <c r="D15" s="3" t="s">
        <v>64</v>
      </c>
    </row>
    <row r="16" spans="1:6" x14ac:dyDescent="0.3">
      <c r="A16" s="3" t="s">
        <v>201</v>
      </c>
      <c r="D16" s="89" t="s">
        <v>169</v>
      </c>
    </row>
    <row r="18" spans="3:3" x14ac:dyDescent="0.3">
      <c r="C18" s="3" t="s">
        <v>202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46C5-2BCB-4ED9-9736-77D5735E09C9}">
  <dimension ref="A1"/>
  <sheetViews>
    <sheetView topLeftCell="A37" workbookViewId="0">
      <selection activeCell="H70" sqref="H70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FY21 Roadmap</vt:lpstr>
      <vt:lpstr>FY22 Roadmap</vt:lpstr>
      <vt:lpstr>TeamSched</vt:lpstr>
      <vt:lpstr>FY21</vt:lpstr>
      <vt:lpstr>TeamList</vt:lpstr>
      <vt:lpstr>Concerns</vt:lpstr>
      <vt:lpstr>P-Priorities</vt:lpstr>
      <vt:lpstr>QMS-QAISRF</vt:lpstr>
      <vt:lpstr>Overviews</vt:lpstr>
      <vt:lpstr>Task List</vt:lpstr>
      <vt:lpstr>SRFOPS Timeline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Bookwalter</dc:creator>
  <cp:lastModifiedBy>Valerie Bookwalter</cp:lastModifiedBy>
  <cp:lastPrinted>2018-03-15T17:53:31Z</cp:lastPrinted>
  <dcterms:created xsi:type="dcterms:W3CDTF">2016-06-13T19:21:18Z</dcterms:created>
  <dcterms:modified xsi:type="dcterms:W3CDTF">2021-08-23T16:58:08Z</dcterms:modified>
</cp:coreProperties>
</file>