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ea1c629e43c846a7" Type="http://schemas.microsoft.com/office/2006/relationships/ui/extensibility" Target="customUI/customUI.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67cdccf0fda44364" Type="http://schemas.microsoft.com/office/2007/relationships/ui/extensibility" Target="customUI/customUI14.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VTACavityTest\L2HE-CAVR-017\"/>
    </mc:Choice>
  </mc:AlternateContent>
  <bookViews>
    <workbookView xWindow="750" yWindow="1950" windowWidth="11985" windowHeight="10005" firstSheet="4" activeTab="4"/>
  </bookViews>
  <sheets>
    <sheet name="READ ME" sheetId="13" r:id="rId1"/>
    <sheet name="Raw Data" sheetId="15" r:id="rId2"/>
    <sheet name="Data Cond" sheetId="16" r:id="rId3"/>
    <sheet name="Low Field Decay Meas" sheetId="17" r:id="rId4"/>
    <sheet name="Traveler Info" sheetId="18" r:id="rId5"/>
    <sheet name="QoandRadvsEacc" sheetId="19" r:id="rId6"/>
    <sheet name="FreqvsEacc2" sheetId="20" r:id="rId7"/>
    <sheet name="HOMvsEacc" sheetId="21" r:id="rId8"/>
    <sheet name="Ribbon Pointer" sheetId="14" state="veryHidden" r:id="rId9"/>
  </sheets>
  <definedNames>
    <definedName name="Eacc" comment="Eacc data for Radiation Onset graph">OFFSET(#REF!, 0, 0,#REF!- 14, 1)</definedName>
    <definedName name="LogRad" comment="Log of the Radiation (actual) for Radiation Onset graph">OFFSET(#REF!, 0, 0,#REF!- 14, 1)</definedName>
  </definedNames>
  <calcPr calcId="162913"/>
</workbook>
</file>

<file path=xl/calcChain.xml><?xml version="1.0" encoding="utf-8"?>
<calcChain xmlns="http://schemas.openxmlformats.org/spreadsheetml/2006/main">
  <c r="G28" i="16" l="1"/>
  <c r="F28" i="16"/>
  <c r="E28" i="16"/>
  <c r="D28" i="16"/>
  <c r="C28" i="16"/>
  <c r="B28" i="16"/>
  <c r="A28" i="16"/>
  <c r="G27" i="16"/>
  <c r="F27" i="16"/>
  <c r="E27" i="16"/>
  <c r="D27" i="16"/>
  <c r="C27" i="16"/>
  <c r="B27" i="16"/>
  <c r="A27" i="16"/>
  <c r="G26" i="16"/>
  <c r="F26" i="16"/>
  <c r="E26" i="16"/>
  <c r="D26" i="16"/>
  <c r="C26" i="16"/>
  <c r="B26" i="16"/>
  <c r="A26" i="16"/>
  <c r="G25" i="16"/>
  <c r="F25" i="16"/>
  <c r="E25" i="16"/>
  <c r="D25" i="16"/>
  <c r="C25" i="16"/>
  <c r="B25" i="16"/>
  <c r="A25" i="16"/>
  <c r="G24" i="16"/>
  <c r="F24" i="16"/>
  <c r="E24" i="16"/>
  <c r="D24" i="16"/>
  <c r="C24" i="16"/>
  <c r="B24" i="16"/>
  <c r="A24" i="16"/>
  <c r="G23" i="16"/>
  <c r="F23" i="16"/>
  <c r="E23" i="16"/>
  <c r="D23" i="16"/>
  <c r="C23" i="16"/>
  <c r="B23" i="16"/>
  <c r="A23" i="16"/>
  <c r="G22" i="16"/>
  <c r="F22" i="16"/>
  <c r="E22" i="16"/>
  <c r="D22" i="16"/>
  <c r="C22" i="16"/>
  <c r="B22" i="16"/>
  <c r="A22" i="16"/>
  <c r="G21" i="16"/>
  <c r="F21" i="16"/>
  <c r="E21" i="16"/>
  <c r="D21" i="16"/>
  <c r="C21" i="16"/>
  <c r="B21" i="16"/>
  <c r="A21" i="16"/>
  <c r="G20" i="16"/>
  <c r="F20" i="16"/>
  <c r="E20" i="16"/>
  <c r="D20" i="16"/>
  <c r="C20" i="16"/>
  <c r="B20" i="16"/>
  <c r="A20" i="16"/>
  <c r="G19" i="16"/>
  <c r="F19" i="16"/>
  <c r="E19" i="16"/>
  <c r="D19" i="16"/>
  <c r="C19" i="16"/>
  <c r="B19" i="16"/>
  <c r="A19" i="16"/>
  <c r="G18" i="16"/>
  <c r="F18" i="16"/>
  <c r="E18" i="16"/>
  <c r="D18" i="16"/>
  <c r="C18" i="16"/>
  <c r="B18" i="16"/>
  <c r="A18" i="16"/>
  <c r="G17" i="16"/>
  <c r="F17" i="16"/>
  <c r="E17" i="16"/>
  <c r="D17" i="16"/>
  <c r="C17" i="16"/>
  <c r="B17" i="16"/>
  <c r="A17" i="16"/>
  <c r="G16" i="16"/>
  <c r="F16" i="16"/>
  <c r="E16" i="16"/>
  <c r="D16" i="16"/>
  <c r="C16" i="16"/>
  <c r="B16" i="16"/>
  <c r="A16" i="16"/>
  <c r="G15" i="16"/>
  <c r="F15" i="16"/>
  <c r="E15" i="16"/>
  <c r="D15" i="16"/>
  <c r="C15" i="16"/>
  <c r="B15" i="16"/>
  <c r="A15" i="16"/>
  <c r="G14" i="16"/>
  <c r="F14" i="16"/>
  <c r="E14" i="16"/>
  <c r="D14" i="16"/>
  <c r="C14" i="16"/>
  <c r="B14" i="16"/>
  <c r="A14" i="16"/>
  <c r="G13" i="16"/>
  <c r="F13" i="16"/>
  <c r="E13" i="16"/>
  <c r="D13" i="16"/>
  <c r="C13" i="16"/>
  <c r="B13" i="16"/>
  <c r="A13" i="16"/>
  <c r="G12" i="16"/>
  <c r="F12" i="16"/>
  <c r="E12" i="16"/>
  <c r="D12" i="16"/>
  <c r="C12" i="16"/>
  <c r="B12" i="16"/>
  <c r="A12" i="16"/>
  <c r="G11" i="16"/>
  <c r="F11" i="16"/>
  <c r="E11" i="16"/>
  <c r="D11" i="16"/>
  <c r="C11" i="16"/>
  <c r="B11" i="16"/>
  <c r="A11" i="16"/>
  <c r="G10" i="16"/>
  <c r="F10" i="16"/>
  <c r="E10" i="16"/>
  <c r="D10" i="16"/>
  <c r="C10" i="16"/>
  <c r="B10" i="16"/>
  <c r="A10" i="16"/>
  <c r="G9" i="16"/>
  <c r="F9" i="16"/>
  <c r="E9" i="16"/>
  <c r="D9" i="16"/>
  <c r="C9" i="16"/>
  <c r="B9" i="16"/>
  <c r="A9" i="16"/>
  <c r="G8" i="16"/>
  <c r="F8" i="16"/>
  <c r="E8" i="16"/>
  <c r="D8" i="16"/>
  <c r="C8" i="16"/>
  <c r="B8" i="16"/>
  <c r="A8" i="16"/>
  <c r="G7" i="16"/>
  <c r="F7" i="16"/>
  <c r="E7" i="16"/>
  <c r="D7" i="16"/>
  <c r="C7" i="16"/>
  <c r="B7" i="16"/>
  <c r="A7" i="16"/>
  <c r="G6" i="16"/>
  <c r="F6" i="16"/>
  <c r="E6" i="16"/>
  <c r="D6" i="16"/>
  <c r="C6" i="16"/>
  <c r="B6" i="16"/>
  <c r="A6" i="16"/>
</calcChain>
</file>

<file path=xl/sharedStrings.xml><?xml version="1.0" encoding="utf-8"?>
<sst xmlns="http://schemas.openxmlformats.org/spreadsheetml/2006/main" count="155" uniqueCount="135">
  <si>
    <t>Instructions:</t>
  </si>
  <si>
    <t>This Workbook will process the data from individual cavity tests performed in the VTA using the LabVIEW RF Testing Software.</t>
  </si>
  <si>
    <t>On the 'Data Cond' worksheet, the Start and End Rows can be changed by changing the numbers directly or new data runs can be included by adding the Start and End rows to the next row.  Press the "ReCalculate" button once the Start and End Rows have been updated.</t>
  </si>
  <si>
    <t>Enable Macros.</t>
  </si>
  <si>
    <t xml:space="preserve">A tab labled "Cavity Data Processing" should be showing in the toolbar.  Only the "Import Raw Data" button in enabled at this point.  </t>
  </si>
  <si>
    <t>1.  Activate the "Cavity Data Processing" Tab</t>
  </si>
  <si>
    <t>2.  Select the "Import Raw Data" button</t>
  </si>
  <si>
    <t>This will import the raw data into a worksheet, create the 'Data Cond' worksheet where test runs can be indicated, activate the other buttons in the "Cavity Data Processing" Tab, and save the file in the format CavID_Processed Data</t>
  </si>
  <si>
    <t>3.  Perform the necessary calculations for the imported data.  The user can:</t>
  </si>
  <si>
    <t>a) select "Low Field Decay" button to find the average low field values from the user-selected data set.</t>
  </si>
  <si>
    <t>d) select "Traveler Information" button to create a list of values needed for filling out a C100-style traveler</t>
  </si>
  <si>
    <t>4.  Create charts of the selected data by selecting "Create Charts".  These charts can then be exported to PDF by selecting the "Save Charts as PDFs" button</t>
  </si>
  <si>
    <t xml:space="preserve">&lt;&lt; Cell to store the  pointer to IRibbonUI
</t>
  </si>
  <si>
    <t>Data in rows can be cleared from the 'Raw Data' worksheet but do not delete the row.</t>
  </si>
  <si>
    <t>This will prompt the user to indicate the data from the 'Raw Data' worksheet to be included in the calculation.  A group of rows, or individual rows can be selected; however, all rows selected will be included in the calculated averages.</t>
  </si>
  <si>
    <t>b) select "Temperature Data" button to enter the Qo for various temperatures.  The Qo vs Temperature chart will be created after pressing the "Create Charts" button.</t>
  </si>
  <si>
    <t xml:space="preserve">c) select "Radiation Onset" button to perform the piecewise segmentation breakpoint analysis of the selected data run.  This program will create the Radiation Onset chart immediately. </t>
  </si>
  <si>
    <t>5.  Save charts as PDFs.</t>
  </si>
  <si>
    <t>The "Save All Charts as PDFs" button will save all charts in the current workbook as PDFs in the current directory</t>
  </si>
  <si>
    <t>The "Select Charts to Save as PDFs" button will create a new worksheet with checkboxes, allowing the user to select individual charts to save as PDFs.  After the charts have been selected, press the "Save Selected Charts" button in Row 1 of the Select Charts worksheet.</t>
  </si>
  <si>
    <t>6.  Create a copy of the current workbook as a macro-free file.</t>
  </si>
  <si>
    <t>This will create a copy of the current workbook without the associated macro programs.  The macro-free version will not have the "Cavity Data Processing" tab or the READ ME worksheet.</t>
  </si>
  <si>
    <t>Defaults:</t>
  </si>
  <si>
    <t>Date field is in column A, Time field is in column B</t>
  </si>
  <si>
    <t>date</t>
  </si>
  <si>
    <t>time</t>
  </si>
  <si>
    <t>Eacc</t>
  </si>
  <si>
    <t>std_Eacc</t>
  </si>
  <si>
    <t>Qo</t>
  </si>
  <si>
    <t>std_Qo</t>
  </si>
  <si>
    <t>Pinc_correct</t>
  </si>
  <si>
    <t>std_Pinc_correct</t>
  </si>
  <si>
    <t>Pref_correct</t>
  </si>
  <si>
    <t>std_Pref_correct</t>
  </si>
  <si>
    <t>Pt_correct</t>
  </si>
  <si>
    <t>std_Pt_correct</t>
  </si>
  <si>
    <t>Bstar</t>
  </si>
  <si>
    <t>std_Bstar</t>
  </si>
  <si>
    <t>Ql</t>
  </si>
  <si>
    <t>std_Ql</t>
  </si>
  <si>
    <t>Q0star</t>
  </si>
  <si>
    <t>std_Q0star</t>
  </si>
  <si>
    <t>Ploss</t>
  </si>
  <si>
    <t>std_Ploss</t>
  </si>
  <si>
    <t>B1</t>
  </si>
  <si>
    <t>std_B1</t>
  </si>
  <si>
    <t>B2</t>
  </si>
  <si>
    <t>std_B2</t>
  </si>
  <si>
    <t>Qe1</t>
  </si>
  <si>
    <t>std_Qe1</t>
  </si>
  <si>
    <t>Qe2</t>
  </si>
  <si>
    <t>std_Qe2</t>
  </si>
  <si>
    <t>FreqHz</t>
  </si>
  <si>
    <t>tau</t>
  </si>
  <si>
    <t>Rad</t>
  </si>
  <si>
    <t>dewar_temp_K</t>
  </si>
  <si>
    <t>Pi_meas</t>
  </si>
  <si>
    <t>Pr_meas</t>
  </si>
  <si>
    <t>Pt_meas</t>
  </si>
  <si>
    <t>ci</t>
  </si>
  <si>
    <t>cr</t>
  </si>
  <si>
    <t>ct</t>
  </si>
  <si>
    <t>PHOMA_meas</t>
  </si>
  <si>
    <t>PHOMB_meas</t>
  </si>
  <si>
    <t>cHOMA</t>
  </si>
  <si>
    <t>cHOMB</t>
  </si>
  <si>
    <t>PHOMA_correct</t>
  </si>
  <si>
    <t>std_PHOMA_correct</t>
  </si>
  <si>
    <t>PHOMB_correct</t>
  </si>
  <si>
    <t>std_PHOMB_correct</t>
  </si>
  <si>
    <t>Qext_HOMA</t>
  </si>
  <si>
    <t>std_Qext_HOMA</t>
  </si>
  <si>
    <t>Qext_HOMB</t>
  </si>
  <si>
    <t>std_Qext_HOMB</t>
  </si>
  <si>
    <t>PHOMC_meas</t>
  </si>
  <si>
    <t>PHOMD_meas</t>
  </si>
  <si>
    <t>cHOMC</t>
  </si>
  <si>
    <t>cHOMD</t>
  </si>
  <si>
    <t>PHOMC_correct</t>
  </si>
  <si>
    <t>std_PHOMC_correct</t>
  </si>
  <si>
    <t>PHOMD_correct</t>
  </si>
  <si>
    <t>std_PHOMD_correct</t>
  </si>
  <si>
    <t>Qext_HOMC</t>
  </si>
  <si>
    <t>std_Qext_HOMAC</t>
  </si>
  <si>
    <t>Qext_HOMD</t>
  </si>
  <si>
    <t>std_Qext_HOMAD</t>
  </si>
  <si>
    <t>sqRoot_RQL</t>
  </si>
  <si>
    <t>DewarPressure100</t>
  </si>
  <si>
    <t>commentcomment</t>
  </si>
  <si>
    <t>Find the Start and End of the Qo vs Eacc Data</t>
  </si>
  <si>
    <t>Run #</t>
  </si>
  <si>
    <t>Start Row</t>
  </si>
  <si>
    <t>End Row</t>
  </si>
  <si>
    <t>Max Eacc</t>
  </si>
  <si>
    <t>Qo @ Emax</t>
  </si>
  <si>
    <t>Max Rad</t>
  </si>
  <si>
    <t>Run Comments</t>
  </si>
  <si>
    <t>Input cavity name</t>
  </si>
  <si>
    <t>Input cavity test date</t>
  </si>
  <si>
    <t>Input cavity test comment</t>
  </si>
  <si>
    <t>HE-CAV-R017_211207</t>
  </si>
  <si>
    <t>1300.22 MHz</t>
  </si>
  <si>
    <t>FE Limit 7 MV/m</t>
  </si>
  <si>
    <t>Low Field Decay Measurement Data from the Raw Data Worksheet</t>
  </si>
  <si>
    <t>Selected LFDM Range from Raw Data Worksheet: $11:$11</t>
  </si>
  <si>
    <t>LFDM Averages:</t>
  </si>
  <si>
    <t xml:space="preserve">Qo = </t>
  </si>
  <si>
    <t xml:space="preserve">Qfpc = </t>
  </si>
  <si>
    <t xml:space="preserve">Qfp = </t>
  </si>
  <si>
    <t xml:space="preserve">QHA = </t>
  </si>
  <si>
    <t xml:space="preserve">QHB = </t>
  </si>
  <si>
    <t>Traveler Information</t>
  </si>
  <si>
    <t>Start Row: End Row</t>
  </si>
  <si>
    <t>Minimum Eacc [MV/m]</t>
  </si>
  <si>
    <t>Maximum Eacc [MV/m]</t>
  </si>
  <si>
    <t>Q at 4 MV/m</t>
  </si>
  <si>
    <t>Q at 16 MV/m</t>
  </si>
  <si>
    <t>Q at 18 MV/m</t>
  </si>
  <si>
    <t>Q at 19 MV/m</t>
  </si>
  <si>
    <t>Q at 21 MV/m</t>
  </si>
  <si>
    <t>Q at Eacc Max</t>
  </si>
  <si>
    <t>FE Onset* [MV/m]</t>
  </si>
  <si>
    <t>FE at 17.5 MV/m [mR/h]</t>
  </si>
  <si>
    <t>Maximum Radiation [mR/h]</t>
  </si>
  <si>
    <t>Eacc at Max Radiation [MV/m]</t>
  </si>
  <si>
    <t>Lorentz Coefficient</t>
  </si>
  <si>
    <t>HOMA at 16 MV/m</t>
  </si>
  <si>
    <t>HOMB at 16 MV/m"</t>
  </si>
  <si>
    <t>* FE Onset is defined as the first gradient where the radiation rises above 100mR/h and increase for at least three consecutive data points.</t>
  </si>
  <si>
    <t>12: 28</t>
  </si>
  <si>
    <t>No measurement taken at 16 MV/m</t>
  </si>
  <si>
    <t>No measurement taken at 18 MV/m</t>
  </si>
  <si>
    <t>No measurement taken at 19 MV/m</t>
  </si>
  <si>
    <t>No measurement taken at 21 MV/m</t>
  </si>
  <si>
    <t>No measurement taken at 17.5 MV/m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</si>
</sst>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m\-yyyy;@"/>
    <numFmt numFmtId="165" formatCode="0.0000"/>
    <numFmt numFmtId="166" formatCode="00.00"/>
    <numFmt numFmtId="167" formatCode="0.00E+0"/>
    <numFmt numFmtId="168" formatCode="hh:mm:ss"/>
  </numFmts>
  <fonts count="2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u/>
      <sz val="10"/>
      <name val="Arial"/>
      <family val="2"/>
    </font>
    <font>
      <sz val="10"/>
      <color rgb="FFFF0000"/>
      <name val="Arial"/>
      <family val="2"/>
    </font>
    <font>
      <sz val="11"/>
      <color rgb="FFFF0000"/>
      <name val="Arial"/>
      <family val="2"/>
    </font>
    <font>
      <b/>
      <sz val="10"/>
      <name val="Arial"/>
      <family val="2"/>
    </font>
    <font>
      <b/>
      <sz val="12"/>
      <name val="Arial"/>
      <family val="2"/>
    </font>
    <font>
      <b/>
      <sz val="10"/>
      <color rgb="FF00B050"/>
      <name val="Arial"/>
      <family val="2"/>
    </font>
    <font>
      <sz val="10"/>
      <name val="biondi"/>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indexed="13"/>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s>
  <cellStyleXfs count="60">
    <xf numFmtId="0" fontId="0"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0" fontId="4" fillId="0" borderId="0"/>
    <xf numFmtId="0" fontId="4" fillId="8" borderId="8" applyNumberFormat="0" applyFont="0" applyAlignment="0" applyProtection="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0" borderId="0"/>
    <xf numFmtId="0" fontId="1" fillId="0" borderId="0"/>
    <xf numFmtId="0" fontId="21" fillId="0" borderId="0"/>
  </cellStyleXfs>
  <cellXfs count="45">
    <xf numFmtId="0" fontId="0" fillId="0" borderId="0" xfId="0"/>
    <xf numFmtId="0" fontId="21" fillId="0" borderId="0" xfId="0" applyFont="1" applyFill="1" applyBorder="1" applyAlignment="1">
      <alignment wrapText="1"/>
    </xf>
    <xf numFmtId="0" fontId="21" fillId="0" borderId="0" xfId="0" applyFont="1" applyBorder="1" applyAlignment="1"/>
    <xf numFmtId="0" fontId="21" fillId="0" borderId="0" xfId="0" applyFont="1" applyFill="1" applyBorder="1" applyAlignment="1"/>
    <xf numFmtId="0" fontId="21" fillId="0" borderId="0" xfId="0" applyFont="1" applyBorder="1" applyAlignment="1">
      <alignment vertical="center"/>
    </xf>
    <xf numFmtId="0" fontId="21" fillId="0" borderId="0" xfId="0" applyFont="1" applyBorder="1" applyAlignment="1">
      <alignment horizontal="left"/>
    </xf>
    <xf numFmtId="0" fontId="23" fillId="0" borderId="0" xfId="0" applyFont="1" applyBorder="1" applyAlignment="1">
      <alignment horizontal="left"/>
    </xf>
    <xf numFmtId="0" fontId="21" fillId="0" borderId="0" xfId="0" applyNumberFormat="1" applyFont="1" applyBorder="1" applyAlignment="1">
      <alignment horizontal="left"/>
    </xf>
    <xf numFmtId="0" fontId="21" fillId="0" borderId="0" xfId="0" applyFont="1" applyFill="1" applyBorder="1" applyAlignment="1">
      <alignment horizontal="left"/>
    </xf>
    <xf numFmtId="0" fontId="24" fillId="0" borderId="0" xfId="0" applyFont="1" applyFill="1" applyBorder="1" applyAlignment="1">
      <alignment horizontal="left"/>
    </xf>
    <xf numFmtId="0" fontId="21" fillId="0" borderId="0" xfId="0" applyFont="1" applyBorder="1" applyAlignment="1">
      <alignment horizontal="left" vertical="center"/>
    </xf>
    <xf numFmtId="0" fontId="0" fillId="0" borderId="0" xfId="0" applyAlignment="1"/>
    <xf numFmtId="0" fontId="21" fillId="0" borderId="0" xfId="0" applyFont="1" applyBorder="1" applyAlignment="1">
      <alignment wrapText="1"/>
    </xf>
    <xf numFmtId="0" fontId="21" fillId="0" borderId="0" xfId="0" applyFont="1" applyBorder="1" applyAlignment="1">
      <alignment horizontal="left" wrapText="1"/>
    </xf>
    <xf numFmtId="0" fontId="23" fillId="0" borderId="0" xfId="0" applyFont="1" applyBorder="1" applyAlignment="1">
      <alignment horizontal="left" wrapText="1"/>
    </xf>
    <xf numFmtId="0" fontId="25" fillId="0" borderId="0" xfId="0" applyFont="1" applyFill="1" applyBorder="1" applyAlignment="1">
      <alignment wrapText="1"/>
    </xf>
    <xf numFmtId="0" fontId="22" fillId="0" borderId="0" xfId="0" applyFont="1" applyBorder="1" applyAlignment="1">
      <alignment horizontal="left"/>
    </xf>
    <xf numFmtId="0" fontId="22" fillId="0" borderId="0" xfId="0" applyFont="1" applyBorder="1" applyAlignment="1">
      <alignment horizontal="left"/>
    </xf>
    <xf numFmtId="19" fontId="0" fillId="0" borderId="0" xfId="0" applyNumberFormat="1" applyAlignment="1"/>
    <xf numFmtId="11" fontId="0" fillId="0" borderId="0" xfId="0" applyNumberFormat="1" applyAlignment="1"/>
    <xf numFmtId="164" fontId="0" fillId="0" borderId="0" xfId="0" applyNumberFormat="1" applyAlignment="1"/>
    <xf numFmtId="2" fontId="0" fillId="0" borderId="0" xfId="0" applyNumberFormat="1" applyAlignment="1"/>
    <xf numFmtId="165" fontId="0" fillId="0" borderId="0" xfId="0" applyNumberFormat="1"/>
    <xf numFmtId="0" fontId="0" fillId="0" borderId="0" xfId="0"/>
    <xf numFmtId="0" fontId="26" fillId="0" borderId="0" xfId="0" applyFont="1" applyAlignment="1">
      <alignment horizontal="center" vertical="center" wrapText="1"/>
    </xf>
    <xf numFmtId="0" fontId="23" fillId="0" borderId="0" xfId="0" applyFont="1"/>
    <xf numFmtId="0" fontId="27" fillId="0" borderId="10" xfId="0" applyFont="1" applyBorder="1" applyAlignment="1">
      <alignment horizontal="center" vertical="center" wrapText="1"/>
    </xf>
    <xf numFmtId="0" fontId="25" fillId="33" borderId="10" xfId="0" applyFont="1" applyFill="1" applyBorder="1" applyAlignment="1">
      <alignment horizontal="center" vertical="center" wrapText="1"/>
    </xf>
    <xf numFmtId="164" fontId="25" fillId="33" borderId="10" xfId="0" applyNumberFormat="1" applyFont="1" applyFill="1" applyBorder="1" applyAlignment="1">
      <alignment horizontal="center" vertical="center" wrapText="1"/>
    </xf>
    <xf numFmtId="19" fontId="0" fillId="0" borderId="0" xfId="0" applyNumberFormat="1"/>
    <xf numFmtId="2" fontId="0" fillId="0" borderId="0" xfId="0" applyNumberFormat="1"/>
    <xf numFmtId="11" fontId="0" fillId="0" borderId="0" xfId="0" applyNumberFormat="1"/>
    <xf numFmtId="166" fontId="0" fillId="0" borderId="0" xfId="0" applyNumberFormat="1"/>
    <xf numFmtId="167" fontId="0" fillId="0" borderId="0" xfId="0" applyNumberFormat="1"/>
    <xf numFmtId="168" fontId="0" fillId="0" borderId="0" xfId="0" applyNumberFormat="1"/>
    <xf numFmtId="0" fontId="25" fillId="0" borderId="0" xfId="0" applyFont="1"/>
    <xf numFmtId="0" fontId="25" fillId="0" borderId="10" xfId="0" applyFont="1" applyBorder="1"/>
    <xf numFmtId="167" fontId="25" fillId="34" borderId="10" xfId="0" applyNumberFormat="1" applyFont="1" applyFill="1" applyBorder="1"/>
    <xf numFmtId="0" fontId="0" fillId="0" borderId="0" xfId="0" applyAlignment="1">
      <alignment horizontal="left"/>
    </xf>
    <xf numFmtId="0" fontId="25" fillId="0" borderId="0" xfId="0" applyFont="1" applyAlignment="1">
      <alignment horizontal="left" wrapText="1"/>
    </xf>
    <xf numFmtId="0" fontId="0" fillId="0" borderId="0" xfId="0" applyAlignment="1">
      <alignment horizontal="left" wrapText="1"/>
    </xf>
    <xf numFmtId="164" fontId="0" fillId="0" borderId="0" xfId="0" applyNumberFormat="1" applyAlignment="1">
      <alignment horizontal="right" wrapText="1"/>
    </xf>
    <xf numFmtId="0" fontId="0" fillId="0" borderId="0" xfId="0" applyAlignment="1">
      <alignment horizontal="right" wrapText="1"/>
    </xf>
    <xf numFmtId="49" fontId="0" fillId="0" borderId="0" xfId="0" applyNumberFormat="1" applyAlignment="1">
      <alignment horizontal="right" wrapText="1"/>
    </xf>
    <xf numFmtId="11" fontId="0" fillId="0" borderId="0" xfId="0" applyNumberFormat="1" applyAlignment="1">
      <alignment horizontal="right" wrapText="1"/>
    </xf>
  </cellXfs>
  <cellStyles count="60">
    <cellStyle name="20% - Accent1" xfId="18" builtinId="30" customBuiltin="1"/>
    <cellStyle name="20% - Accent1 2" xfId="45"/>
    <cellStyle name="20% - Accent2" xfId="22" builtinId="34" customBuiltin="1"/>
    <cellStyle name="20% - Accent2 2" xfId="47"/>
    <cellStyle name="20% - Accent3" xfId="26" builtinId="38" customBuiltin="1"/>
    <cellStyle name="20% - Accent3 2" xfId="49"/>
    <cellStyle name="20% - Accent4" xfId="30" builtinId="42" customBuiltin="1"/>
    <cellStyle name="20% - Accent4 2" xfId="51"/>
    <cellStyle name="20% - Accent5" xfId="34" builtinId="46" customBuiltin="1"/>
    <cellStyle name="20% - Accent5 2" xfId="53"/>
    <cellStyle name="20% - Accent6" xfId="38" builtinId="50" customBuiltin="1"/>
    <cellStyle name="20% - Accent6 2" xfId="55"/>
    <cellStyle name="40% - Accent1" xfId="19" builtinId="31" customBuiltin="1"/>
    <cellStyle name="40% - Accent1 2" xfId="46"/>
    <cellStyle name="40% - Accent2" xfId="23" builtinId="35" customBuiltin="1"/>
    <cellStyle name="40% - Accent2 2" xfId="48"/>
    <cellStyle name="40% - Accent3" xfId="27" builtinId="39" customBuiltin="1"/>
    <cellStyle name="40% - Accent3 2" xfId="50"/>
    <cellStyle name="40% - Accent4" xfId="31" builtinId="43" customBuiltin="1"/>
    <cellStyle name="40% - Accent4 2" xfId="52"/>
    <cellStyle name="40% - Accent5" xfId="35" builtinId="47" customBuiltin="1"/>
    <cellStyle name="40% - Accent5 2" xfId="54"/>
    <cellStyle name="40% - Accent6" xfId="39" builtinId="51" customBuiltin="1"/>
    <cellStyle name="40% - Accent6 2" xfId="5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rmal 2" xfId="41"/>
    <cellStyle name="Normal 3" xfId="43"/>
    <cellStyle name="Normal 4" xfId="57"/>
    <cellStyle name="Normal 5" xfId="58"/>
    <cellStyle name="Normal 6" xfId="59"/>
    <cellStyle name="Note 2" xfId="42"/>
    <cellStyle name="Note 3" xfId="44"/>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colors>
    <mruColors>
      <color rgb="FF00B050"/>
      <color rgb="FFFFFF66"/>
      <color rgb="FFFF99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chartsheet" Target="chartsheets/sheet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750" b="1" i="0"/>
            </a:pPr>
            <a:r>
              <a:rPr lang="en-US"/>
              <a:t>HE-CAV-R017_211207, 07-Dec-2021
FE Limit 7 MV/m
1300.22 MHz</a:t>
            </a:r>
          </a:p>
        </c:rich>
      </c:tx>
      <c:layout/>
      <c:overlay val="0"/>
    </c:title>
    <c:autoTitleDeleted val="0"/>
    <c:plotArea>
      <c:layout/>
      <c:scatterChart>
        <c:scatterStyle val="lineMarker"/>
        <c:varyColors val="0"/>
        <c:ser>
          <c:idx val="0"/>
          <c:order val="0"/>
          <c:tx>
            <c:v>Q0</c:v>
          </c:tx>
          <c:spPr>
            <a:ln w="28575" cap="rnd" cmpd="sng" algn="ctr">
              <a:noFill/>
              <a:prstDash val="solid"/>
              <a:round/>
            </a:ln>
            <a:effectLst/>
            <a:extLst>
              <a:ext uri="{91240B29-F687-4F45-9708-019B960494DF}">
                <a14:hiddenLine xmlns:a14="http://schemas.microsoft.com/office/drawing/2010/main" w="28575" cap="rnd" cmpd="sng" algn="ctr">
                  <a:solidFill>
                    <a:sysClr val="windowText" lastClr="000000">
                      <a:tint val="88000"/>
                      <a:shade val="95000"/>
                      <a:satMod val="105000"/>
                    </a:sysClr>
                  </a:solidFill>
                  <a:prstDash val="solid"/>
                  <a:round/>
                </a14:hiddenLine>
              </a:ext>
            </a:extLst>
          </c:spPr>
          <c:marker>
            <c:symbol val="circle"/>
            <c:size val="7"/>
            <c:spPr>
              <a:solidFill>
                <a:srgbClr val="0000FF"/>
              </a:solidFill>
              <a:ln w="9525" cap="flat" cmpd="sng" algn="ctr">
                <a:noFill/>
                <a:prstDash val="solid"/>
                <a:round/>
              </a:ln>
              <a:effectLst/>
              <a:extLst>
                <a:ext uri="{91240B29-F687-4F45-9708-019B960494DF}">
                  <a14:hiddenLine xmlns:a14="http://schemas.microsoft.com/office/drawing/2010/main" w="9525" cap="flat" cmpd="sng" algn="ctr">
                    <a:solidFill>
                      <a:srgbClr val="0000FF"/>
                    </a:solidFill>
                    <a:prstDash val="solid"/>
                    <a:round/>
                  </a14:hiddenLine>
                </a:ext>
              </a:extLst>
            </c:spPr>
          </c:marker>
          <c:errBars>
            <c:errDir val="y"/>
            <c:errBarType val="both"/>
            <c:errValType val="cust"/>
            <c:noEndCap val="0"/>
            <c:plus>
              <c:numLit>
                <c:formatCode>General</c:formatCode>
                <c:ptCount val="18"/>
                <c:pt idx="0">
                  <c:v>687000000</c:v>
                </c:pt>
                <c:pt idx="1">
                  <c:v>1140000000</c:v>
                </c:pt>
                <c:pt idx="2">
                  <c:v>1140000000</c:v>
                </c:pt>
                <c:pt idx="3">
                  <c:v>1150000000</c:v>
                </c:pt>
                <c:pt idx="4">
                  <c:v>1300000000</c:v>
                </c:pt>
                <c:pt idx="5">
                  <c:v>1330000000</c:v>
                </c:pt>
                <c:pt idx="6">
                  <c:v>1350000000</c:v>
                </c:pt>
                <c:pt idx="7">
                  <c:v>1370000000</c:v>
                </c:pt>
                <c:pt idx="8">
                  <c:v>1380000000</c:v>
                </c:pt>
                <c:pt idx="9">
                  <c:v>1380000000</c:v>
                </c:pt>
                <c:pt idx="10">
                  <c:v>1310000000</c:v>
                </c:pt>
                <c:pt idx="11">
                  <c:v>1180000000</c:v>
                </c:pt>
                <c:pt idx="12">
                  <c:v>902000000</c:v>
                </c:pt>
                <c:pt idx="13">
                  <c:v>596000000</c:v>
                </c:pt>
                <c:pt idx="14">
                  <c:v>430000000</c:v>
                </c:pt>
                <c:pt idx="15">
                  <c:v>403000000</c:v>
                </c:pt>
                <c:pt idx="16">
                  <c:v>396000000</c:v>
                </c:pt>
                <c:pt idx="17">
                  <c:v>#N/A</c:v>
                </c:pt>
              </c:numLit>
            </c:plus>
            <c:minus>
              <c:numLit>
                <c:formatCode>General</c:formatCode>
                <c:ptCount val="18"/>
                <c:pt idx="0">
                  <c:v>687000000</c:v>
                </c:pt>
                <c:pt idx="1">
                  <c:v>1140000000</c:v>
                </c:pt>
                <c:pt idx="2">
                  <c:v>1140000000</c:v>
                </c:pt>
                <c:pt idx="3">
                  <c:v>1150000000</c:v>
                </c:pt>
                <c:pt idx="4">
                  <c:v>1300000000</c:v>
                </c:pt>
                <c:pt idx="5">
                  <c:v>1330000000</c:v>
                </c:pt>
                <c:pt idx="6">
                  <c:v>1350000000</c:v>
                </c:pt>
                <c:pt idx="7">
                  <c:v>1370000000</c:v>
                </c:pt>
                <c:pt idx="8">
                  <c:v>1380000000</c:v>
                </c:pt>
                <c:pt idx="9">
                  <c:v>1380000000</c:v>
                </c:pt>
                <c:pt idx="10">
                  <c:v>1310000000</c:v>
                </c:pt>
                <c:pt idx="11">
                  <c:v>1180000000</c:v>
                </c:pt>
                <c:pt idx="12">
                  <c:v>902000000</c:v>
                </c:pt>
                <c:pt idx="13">
                  <c:v>596000000</c:v>
                </c:pt>
                <c:pt idx="14">
                  <c:v>430000000</c:v>
                </c:pt>
                <c:pt idx="15">
                  <c:v>403000000</c:v>
                </c:pt>
                <c:pt idx="16">
                  <c:v>396000000</c:v>
                </c:pt>
                <c:pt idx="17">
                  <c:v>#N/A</c:v>
                </c:pt>
              </c:numLit>
            </c:minus>
          </c:errBars>
          <c:errBars>
            <c:errDir val="x"/>
            <c:errBarType val="both"/>
            <c:errValType val="fixedVal"/>
            <c:noEndCap val="0"/>
            <c:val val="1"/>
          </c:errBars>
          <c:xVal>
            <c:numLit>
              <c:formatCode>General</c:formatCode>
              <c:ptCount val="18"/>
              <c:pt idx="0">
                <c:v>6.6959999999999997</c:v>
              </c:pt>
              <c:pt idx="1">
                <c:v>3.944</c:v>
              </c:pt>
              <c:pt idx="2">
                <c:v>3.9409999999999998</c:v>
              </c:pt>
              <c:pt idx="3">
                <c:v>3.9689999999999999</c:v>
              </c:pt>
              <c:pt idx="4">
                <c:v>1.91</c:v>
              </c:pt>
              <c:pt idx="5">
                <c:v>2.5329999999999999</c:v>
              </c:pt>
              <c:pt idx="6">
                <c:v>2.9980000000000002</c:v>
              </c:pt>
              <c:pt idx="7">
                <c:v>3.5129999999999999</c:v>
              </c:pt>
              <c:pt idx="8">
                <c:v>4.0069999999999997</c:v>
              </c:pt>
              <c:pt idx="9">
                <c:v>4.5010000000000003</c:v>
              </c:pt>
              <c:pt idx="10">
                <c:v>5.09</c:v>
              </c:pt>
              <c:pt idx="11">
                <c:v>5.4820000000000002</c:v>
              </c:pt>
              <c:pt idx="12">
                <c:v>6.0060000000000002</c:v>
              </c:pt>
              <c:pt idx="13">
                <c:v>6.5049999999999999</c:v>
              </c:pt>
              <c:pt idx="14">
                <c:v>6.95</c:v>
              </c:pt>
              <c:pt idx="15">
                <c:v>7.0940000000000003</c:v>
              </c:pt>
              <c:pt idx="16">
                <c:v>7.16</c:v>
              </c:pt>
              <c:pt idx="17">
                <c:v>#N/A</c:v>
              </c:pt>
            </c:numLit>
          </c:xVal>
          <c:yVal>
            <c:numLit>
              <c:formatCode>General</c:formatCode>
              <c:ptCount val="18"/>
              <c:pt idx="0">
                <c:v>16200000000</c:v>
              </c:pt>
              <c:pt idx="1">
                <c:v>24700000000</c:v>
              </c:pt>
              <c:pt idx="2">
                <c:v>24600000000</c:v>
              </c:pt>
              <c:pt idx="3">
                <c:v>25000000000</c:v>
              </c:pt>
              <c:pt idx="4">
                <c:v>23600000000</c:v>
              </c:pt>
              <c:pt idx="5">
                <c:v>24300000000</c:v>
              </c:pt>
              <c:pt idx="6">
                <c:v>24600000000</c:v>
              </c:pt>
              <c:pt idx="7">
                <c:v>24900000000</c:v>
              </c:pt>
              <c:pt idx="8">
                <c:v>25100000000</c:v>
              </c:pt>
              <c:pt idx="9">
                <c:v>25000000000</c:v>
              </c:pt>
              <c:pt idx="10">
                <c:v>23800000000</c:v>
              </c:pt>
              <c:pt idx="11">
                <c:v>21600000000</c:v>
              </c:pt>
              <c:pt idx="12">
                <c:v>16500000000</c:v>
              </c:pt>
              <c:pt idx="13">
                <c:v>10800000000</c:v>
              </c:pt>
              <c:pt idx="14">
                <c:v>6800000000</c:v>
              </c:pt>
              <c:pt idx="15">
                <c:v>5750000000</c:v>
              </c:pt>
              <c:pt idx="16">
                <c:v>5290000000</c:v>
              </c:pt>
              <c:pt idx="17">
                <c:v>#N/A</c:v>
              </c:pt>
            </c:numLit>
          </c:yVal>
          <c:smooth val="0"/>
          <c:extLst>
            <c:ext xmlns:c16="http://schemas.microsoft.com/office/drawing/2014/chart" uri="{C3380CC4-5D6E-409C-BE32-E72D297353CC}">
              <c16:uniqueId val="{0000003F-3FE2-405F-8E65-FED29E3B6686}"/>
            </c:ext>
          </c:extLst>
        </c:ser>
        <c:dLbls>
          <c:showLegendKey val="0"/>
          <c:showVal val="0"/>
          <c:showCatName val="0"/>
          <c:showSerName val="0"/>
          <c:showPercent val="0"/>
          <c:showBubbleSize val="0"/>
        </c:dLbls>
        <c:axId val="406411136"/>
        <c:axId val="406411464"/>
      </c:scatterChart>
      <c:scatterChart>
        <c:scatterStyle val="lineMarker"/>
        <c:varyColors val="0"/>
        <c:ser>
          <c:idx val="1"/>
          <c:order val="1"/>
          <c:tx>
            <c:v>Radiation</c:v>
          </c:tx>
          <c:spPr>
            <a:ln w="28575">
              <a:noFill/>
            </a:ln>
          </c:spPr>
          <c:marker>
            <c:symbol val="circle"/>
            <c:size val="7"/>
            <c:spPr>
              <a:solidFill>
                <a:srgbClr val="FF0000"/>
              </a:solidFill>
              <a:ln>
                <a:solidFill>
                  <a:srgbClr val="FF0000"/>
                </a:solidFill>
                <a:prstDash val="solid"/>
              </a:ln>
            </c:spPr>
          </c:marker>
          <c:xVal>
            <c:numLit>
              <c:formatCode>General</c:formatCode>
              <c:ptCount val="18"/>
              <c:pt idx="0">
                <c:v>6.6959999999999997</c:v>
              </c:pt>
              <c:pt idx="1">
                <c:v>3.944</c:v>
              </c:pt>
              <c:pt idx="2">
                <c:v>3.9409999999999998</c:v>
              </c:pt>
              <c:pt idx="3">
                <c:v>3.9689999999999999</c:v>
              </c:pt>
              <c:pt idx="4">
                <c:v>1.91</c:v>
              </c:pt>
              <c:pt idx="5">
                <c:v>2.5329999999999999</c:v>
              </c:pt>
              <c:pt idx="6">
                <c:v>2.9980000000000002</c:v>
              </c:pt>
              <c:pt idx="7">
                <c:v>3.5129999999999999</c:v>
              </c:pt>
              <c:pt idx="8">
                <c:v>4.0069999999999997</c:v>
              </c:pt>
              <c:pt idx="9">
                <c:v>4.5010000000000003</c:v>
              </c:pt>
              <c:pt idx="10">
                <c:v>5.09</c:v>
              </c:pt>
              <c:pt idx="11">
                <c:v>5.4820000000000002</c:v>
              </c:pt>
              <c:pt idx="12">
                <c:v>6.0060000000000002</c:v>
              </c:pt>
              <c:pt idx="13">
                <c:v>6.5049999999999999</c:v>
              </c:pt>
              <c:pt idx="14">
                <c:v>6.95</c:v>
              </c:pt>
              <c:pt idx="15">
                <c:v>7.0940000000000003</c:v>
              </c:pt>
              <c:pt idx="16">
                <c:v>7.16</c:v>
              </c:pt>
              <c:pt idx="17">
                <c:v>#N/A</c:v>
              </c:pt>
            </c:numLit>
          </c:xVal>
          <c:yVal>
            <c:numLit>
              <c:formatCode>General</c:formatCode>
              <c:ptCount val="18"/>
              <c:pt idx="0">
                <c:v>83.1</c:v>
              </c:pt>
              <c:pt idx="1">
                <c:v>7.0000000000000001E-3</c:v>
              </c:pt>
              <c:pt idx="2">
                <c:v>4.5100000000000001E-3</c:v>
              </c:pt>
              <c:pt idx="3">
                <c:v>5.0000000000000001E-3</c:v>
              </c:pt>
              <c:pt idx="4">
                <c:v>5.0000000000000001E-3</c:v>
              </c:pt>
              <c:pt idx="5">
                <c:v>3.98E-3</c:v>
              </c:pt>
              <c:pt idx="6">
                <c:v>6.9800000000000001E-3</c:v>
              </c:pt>
              <c:pt idx="7">
                <c:v>5.47E-3</c:v>
              </c:pt>
              <c:pt idx="8">
                <c:v>6.4700000000000001E-3</c:v>
              </c:pt>
              <c:pt idx="9">
                <c:v>0.10100000000000001</c:v>
              </c:pt>
              <c:pt idx="10">
                <c:v>1.17</c:v>
              </c:pt>
              <c:pt idx="11">
                <c:v>7.81</c:v>
              </c:pt>
              <c:pt idx="12">
                <c:v>39.4</c:v>
              </c:pt>
              <c:pt idx="13">
                <c:v>190</c:v>
              </c:pt>
              <c:pt idx="14">
                <c:v>570</c:v>
              </c:pt>
              <c:pt idx="15">
                <c:v>841</c:v>
              </c:pt>
              <c:pt idx="16">
                <c:v>960</c:v>
              </c:pt>
              <c:pt idx="17">
                <c:v>#N/A</c:v>
              </c:pt>
            </c:numLit>
          </c:yVal>
          <c:smooth val="0"/>
          <c:extLst>
            <c:ext xmlns:c16="http://schemas.microsoft.com/office/drawing/2014/chart" uri="{C3380CC4-5D6E-409C-BE32-E72D297353CC}">
              <c16:uniqueId val="{00000040-3FE2-405F-8E65-FED29E3B6686}"/>
            </c:ext>
          </c:extLst>
        </c:ser>
        <c:dLbls>
          <c:showLegendKey val="0"/>
          <c:showVal val="0"/>
          <c:showCatName val="0"/>
          <c:showSerName val="0"/>
          <c:showPercent val="0"/>
          <c:showBubbleSize val="0"/>
        </c:dLbls>
        <c:axId val="496879344"/>
        <c:axId val="496878032"/>
      </c:scatterChart>
      <c:valAx>
        <c:axId val="406411136"/>
        <c:scaling>
          <c:orientation val="minMax"/>
        </c:scaling>
        <c:delete val="0"/>
        <c:axPos val="b"/>
        <c:majorGridlines/>
        <c:title>
          <c:tx>
            <c:rich>
              <a:bodyPr/>
              <a:lstStyle/>
              <a:p>
                <a:pPr>
                  <a:defRPr sz="1600" b="1"/>
                </a:pPr>
                <a:r>
                  <a:rPr lang="en-US"/>
                  <a:t>Eacc (MV/m)</a:t>
                </a:r>
              </a:p>
            </c:rich>
          </c:tx>
          <c:layout/>
          <c:overlay val="0"/>
        </c:title>
        <c:numFmt formatCode="0.0" sourceLinked="0"/>
        <c:majorTickMark val="out"/>
        <c:minorTickMark val="none"/>
        <c:tickLblPos val="low"/>
        <c:txPr>
          <a:bodyPr/>
          <a:lstStyle/>
          <a:p>
            <a:pPr>
              <a:defRPr sz="1600" b="1"/>
            </a:pPr>
            <a:endParaRPr lang="en-US"/>
          </a:p>
        </c:txPr>
        <c:crossAx val="406411464"/>
        <c:crosses val="autoZero"/>
        <c:crossBetween val="midCat"/>
      </c:valAx>
      <c:valAx>
        <c:axId val="406411464"/>
        <c:scaling>
          <c:logBase val="10"/>
          <c:orientation val="minMax"/>
          <c:min val="1000000000"/>
        </c:scaling>
        <c:delete val="0"/>
        <c:axPos val="l"/>
        <c:majorGridlines/>
        <c:title>
          <c:tx>
            <c:rich>
              <a:bodyPr/>
              <a:lstStyle/>
              <a:p>
                <a:pPr>
                  <a:defRPr sz="1600" b="1"/>
                </a:pPr>
                <a:r>
                  <a:rPr lang="en-US"/>
                  <a:t>Qo</a:t>
                </a:r>
              </a:p>
            </c:rich>
          </c:tx>
          <c:layout/>
          <c:overlay val="0"/>
        </c:title>
        <c:numFmt formatCode="0.0E+0" sourceLinked="0"/>
        <c:majorTickMark val="out"/>
        <c:minorTickMark val="none"/>
        <c:tickLblPos val="nextTo"/>
        <c:txPr>
          <a:bodyPr/>
          <a:lstStyle/>
          <a:p>
            <a:pPr>
              <a:defRPr sz="1600" b="1"/>
            </a:pPr>
            <a:endParaRPr lang="en-US"/>
          </a:p>
        </c:txPr>
        <c:crossAx val="406411136"/>
        <c:crosses val="autoZero"/>
        <c:crossBetween val="midCat"/>
      </c:valAx>
      <c:valAx>
        <c:axId val="496878032"/>
        <c:scaling>
          <c:logBase val="10"/>
          <c:orientation val="minMax"/>
        </c:scaling>
        <c:delete val="0"/>
        <c:axPos val="r"/>
        <c:title>
          <c:tx>
            <c:rich>
              <a:bodyPr/>
              <a:lstStyle/>
              <a:p>
                <a:pPr>
                  <a:defRPr sz="1600"/>
                </a:pPr>
                <a:r>
                  <a:rPr lang="en-US"/>
                  <a:t>Radiation (mR/h)</a:t>
                </a:r>
              </a:p>
            </c:rich>
          </c:tx>
          <c:layout/>
          <c:overlay val="0"/>
        </c:title>
        <c:numFmt formatCode="0E+0" sourceLinked="0"/>
        <c:majorTickMark val="out"/>
        <c:minorTickMark val="none"/>
        <c:tickLblPos val="nextTo"/>
        <c:txPr>
          <a:bodyPr/>
          <a:lstStyle/>
          <a:p>
            <a:pPr>
              <a:defRPr sz="1600" b="1"/>
            </a:pPr>
            <a:endParaRPr lang="en-US"/>
          </a:p>
        </c:txPr>
        <c:crossAx val="496879344"/>
        <c:crosses val="max"/>
        <c:crossBetween val="midCat"/>
      </c:valAx>
      <c:valAx>
        <c:axId val="496879344"/>
        <c:scaling>
          <c:orientation val="minMax"/>
        </c:scaling>
        <c:delete val="1"/>
        <c:axPos val="b"/>
        <c:numFmt formatCode="General" sourceLinked="1"/>
        <c:majorTickMark val="out"/>
        <c:minorTickMark val="none"/>
        <c:tickLblPos val="nextTo"/>
        <c:crossAx val="496878032"/>
        <c:crossBetween val="midCat"/>
      </c:valAx>
    </c:plotArea>
    <c:legend>
      <c:legendPos val="t"/>
      <c:layout/>
      <c:overlay val="0"/>
    </c:legend>
    <c:plotVisOnly val="1"/>
    <c:dispBlanksAs val="gap"/>
    <c:showDLblsOverMax val="0"/>
  </c:chart>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750" b="1" i="0"/>
            </a:pPr>
            <a:r>
              <a:rPr lang="en-US"/>
              <a:t>HE-CAV-R017_211207, 07-Dec-2021
FE Limit 7 MV/m
1300.22 MHz</a:t>
            </a:r>
          </a:p>
        </c:rich>
      </c:tx>
      <c:layout/>
      <c:overlay val="0"/>
    </c:title>
    <c:autoTitleDeleted val="0"/>
    <c:plotArea>
      <c:layout/>
      <c:scatterChart>
        <c:scatterStyle val="lineMarker"/>
        <c:varyColors val="0"/>
        <c:ser>
          <c:idx val="0"/>
          <c:order val="0"/>
          <c:tx>
            <c:v>Delta Freq</c:v>
          </c:tx>
          <c:spPr>
            <a:ln w="28575" cap="rnd" cmpd="sng" algn="ctr">
              <a:noFill/>
              <a:prstDash val="solid"/>
              <a:round/>
            </a:ln>
            <a:effectLst/>
            <a:extLst>
              <a:ext uri="{91240B29-F687-4F45-9708-019B960494DF}">
                <a14:hiddenLine xmlns:a14="http://schemas.microsoft.com/office/drawing/2010/main" w="28575" cap="rnd" cmpd="sng" algn="ctr">
                  <a:solidFill>
                    <a:sysClr val="windowText" lastClr="000000">
                      <a:tint val="88000"/>
                      <a:shade val="95000"/>
                      <a:satMod val="105000"/>
                    </a:sysClr>
                  </a:solidFill>
                  <a:prstDash val="solid"/>
                  <a:round/>
                </a14:hiddenLine>
              </a:ext>
            </a:extLst>
          </c:spPr>
          <c:marker>
            <c:symbol val="circle"/>
            <c:size val="7"/>
            <c:spPr>
              <a:solidFill>
                <a:srgbClr val="0000FF"/>
              </a:solidFill>
              <a:ln w="9525" cap="flat" cmpd="sng" algn="ctr">
                <a:noFill/>
                <a:prstDash val="solid"/>
                <a:round/>
              </a:ln>
              <a:effectLst/>
              <a:extLst>
                <a:ext uri="{91240B29-F687-4F45-9708-019B960494DF}">
                  <a14:hiddenLine xmlns:a14="http://schemas.microsoft.com/office/drawing/2010/main" w="9525" cap="flat" cmpd="sng" algn="ctr">
                    <a:solidFill>
                      <a:srgbClr val="0000FF"/>
                    </a:solidFill>
                    <a:prstDash val="solid"/>
                    <a:round/>
                  </a14:hiddenLine>
                </a:ext>
              </a:extLst>
            </c:spPr>
          </c:marker>
          <c:trendline>
            <c:trendlineType val="linear"/>
            <c:dispRSqr val="0"/>
            <c:dispEq val="1"/>
            <c:trendlineLbl>
              <c:layout/>
              <c:numFmt formatCode="General" sourceLinked="0"/>
            </c:trendlineLbl>
          </c:trendline>
          <c:xVal>
            <c:numLit>
              <c:formatCode>General</c:formatCode>
              <c:ptCount val="18"/>
              <c:pt idx="0">
                <c:v>44.836416</c:v>
              </c:pt>
              <c:pt idx="1">
                <c:v>15.555135999999999</c:v>
              </c:pt>
              <c:pt idx="2">
                <c:v>15.531480999999999</c:v>
              </c:pt>
              <c:pt idx="3">
                <c:v>15.752960999999999</c:v>
              </c:pt>
              <c:pt idx="4">
                <c:v>3.6480999999999999</c:v>
              </c:pt>
              <c:pt idx="5">
                <c:v>6.4160889999999995</c:v>
              </c:pt>
              <c:pt idx="6">
                <c:v>8.9880040000000019</c:v>
              </c:pt>
              <c:pt idx="7">
                <c:v>12.341168999999999</c:v>
              </c:pt>
              <c:pt idx="8">
                <c:v>16.056048999999998</c:v>
              </c:pt>
              <c:pt idx="9">
                <c:v>20.259001000000001</c:v>
              </c:pt>
              <c:pt idx="10">
                <c:v>25.908099999999997</c:v>
              </c:pt>
              <c:pt idx="11">
                <c:v>30.052324000000002</c:v>
              </c:pt>
              <c:pt idx="12">
                <c:v>36.072036000000004</c:v>
              </c:pt>
              <c:pt idx="13">
                <c:v>42.315024999999999</c:v>
              </c:pt>
              <c:pt idx="14">
                <c:v>48.302500000000002</c:v>
              </c:pt>
              <c:pt idx="15">
                <c:v>50.324836000000005</c:v>
              </c:pt>
              <c:pt idx="16">
                <c:v>51.265599999999999</c:v>
              </c:pt>
              <c:pt idx="17">
                <c:v>#N/A</c:v>
              </c:pt>
            </c:numLit>
          </c:xVal>
          <c:yVal>
            <c:numLit>
              <c:formatCode>General</c:formatCode>
              <c:ptCount val="18"/>
              <c:pt idx="0">
                <c:v>0</c:v>
              </c:pt>
              <c:pt idx="1">
                <c:v>26</c:v>
              </c:pt>
              <c:pt idx="2">
                <c:v>31</c:v>
              </c:pt>
              <c:pt idx="3">
                <c:v>25</c:v>
              </c:pt>
              <c:pt idx="4">
                <c:v>47</c:v>
              </c:pt>
              <c:pt idx="5">
                <c:v>44</c:v>
              </c:pt>
              <c:pt idx="6">
                <c:v>45</c:v>
              </c:pt>
              <c:pt idx="7">
                <c:v>33</c:v>
              </c:pt>
              <c:pt idx="8">
                <c:v>35</c:v>
              </c:pt>
              <c:pt idx="9">
                <c:v>29</c:v>
              </c:pt>
              <c:pt idx="10">
                <c:v>26</c:v>
              </c:pt>
              <c:pt idx="11">
                <c:v>18</c:v>
              </c:pt>
              <c:pt idx="12">
                <c:v>10</c:v>
              </c:pt>
              <c:pt idx="13">
                <c:v>4</c:v>
              </c:pt>
              <c:pt idx="14">
                <c:v>-4</c:v>
              </c:pt>
              <c:pt idx="15">
                <c:v>-6</c:v>
              </c:pt>
              <c:pt idx="16">
                <c:v>-2</c:v>
              </c:pt>
              <c:pt idx="17">
                <c:v>#N/A</c:v>
              </c:pt>
            </c:numLit>
          </c:yVal>
          <c:smooth val="0"/>
          <c:extLst>
            <c:ext xmlns:c16="http://schemas.microsoft.com/office/drawing/2014/chart" uri="{C3380CC4-5D6E-409C-BE32-E72D297353CC}">
              <c16:uniqueId val="{0000003F-D729-4D45-9EB9-D0896B732B33}"/>
            </c:ext>
          </c:extLst>
        </c:ser>
        <c:dLbls>
          <c:showLegendKey val="0"/>
          <c:showVal val="0"/>
          <c:showCatName val="0"/>
          <c:showSerName val="0"/>
          <c:showPercent val="0"/>
          <c:showBubbleSize val="0"/>
        </c:dLbls>
        <c:axId val="496878688"/>
        <c:axId val="492203648"/>
      </c:scatterChart>
      <c:valAx>
        <c:axId val="496878688"/>
        <c:scaling>
          <c:orientation val="minMax"/>
        </c:scaling>
        <c:delete val="0"/>
        <c:axPos val="b"/>
        <c:majorGridlines/>
        <c:title>
          <c:tx>
            <c:rich>
              <a:bodyPr/>
              <a:lstStyle/>
              <a:p>
                <a:pPr>
                  <a:defRPr sz="1600" b="1"/>
                </a:pPr>
                <a:r>
                  <a:rPr lang="en-US"/>
                  <a:t>Eacc^2 (MV/m)^2</a:t>
                </a:r>
              </a:p>
            </c:rich>
          </c:tx>
          <c:layout/>
          <c:overlay val="0"/>
        </c:title>
        <c:numFmt formatCode="0" sourceLinked="0"/>
        <c:majorTickMark val="out"/>
        <c:minorTickMark val="none"/>
        <c:tickLblPos val="low"/>
        <c:txPr>
          <a:bodyPr/>
          <a:lstStyle/>
          <a:p>
            <a:pPr>
              <a:defRPr sz="1600" b="1"/>
            </a:pPr>
            <a:endParaRPr lang="en-US"/>
          </a:p>
        </c:txPr>
        <c:crossAx val="492203648"/>
        <c:crosses val="autoZero"/>
        <c:crossBetween val="midCat"/>
      </c:valAx>
      <c:valAx>
        <c:axId val="492203648"/>
        <c:scaling>
          <c:orientation val="minMax"/>
        </c:scaling>
        <c:delete val="0"/>
        <c:axPos val="l"/>
        <c:majorGridlines/>
        <c:title>
          <c:tx>
            <c:rich>
              <a:bodyPr/>
              <a:lstStyle/>
              <a:p>
                <a:pPr>
                  <a:defRPr sz="1600" b="1"/>
                </a:pPr>
                <a:r>
                  <a:rPr lang="en-US"/>
                  <a:t>Freqency Shift</a:t>
                </a:r>
              </a:p>
            </c:rich>
          </c:tx>
          <c:layout/>
          <c:overlay val="0"/>
        </c:title>
        <c:numFmt formatCode="0" sourceLinked="0"/>
        <c:majorTickMark val="out"/>
        <c:minorTickMark val="none"/>
        <c:tickLblPos val="nextTo"/>
        <c:txPr>
          <a:bodyPr/>
          <a:lstStyle/>
          <a:p>
            <a:pPr>
              <a:defRPr sz="1600" b="1"/>
            </a:pPr>
            <a:endParaRPr lang="en-US"/>
          </a:p>
        </c:txPr>
        <c:crossAx val="496878688"/>
        <c:crosses val="autoZero"/>
        <c:crossBetween val="midCat"/>
      </c:valAx>
    </c:plotArea>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750" b="1" i="0"/>
            </a:pPr>
            <a:r>
              <a:rPr lang="en-US"/>
              <a:t>HE-CAV-R017_211207, 07-Dec-2021
FE Limit 7 MV/m
1300.22 MHz</a:t>
            </a:r>
          </a:p>
        </c:rich>
      </c:tx>
      <c:layout/>
      <c:overlay val="0"/>
    </c:title>
    <c:autoTitleDeleted val="0"/>
    <c:plotArea>
      <c:layout/>
      <c:scatterChart>
        <c:scatterStyle val="lineMarker"/>
        <c:varyColors val="0"/>
        <c:ser>
          <c:idx val="0"/>
          <c:order val="0"/>
          <c:tx>
            <c:v>HOMA</c:v>
          </c:tx>
          <c:spPr>
            <a:ln w="28575" cap="rnd" cmpd="sng" algn="ctr">
              <a:noFill/>
              <a:prstDash val="solid"/>
              <a:round/>
            </a:ln>
            <a:effectLst/>
            <a:extLst>
              <a:ext uri="{91240B29-F687-4F45-9708-019B960494DF}">
                <a14:hiddenLine xmlns:a14="http://schemas.microsoft.com/office/drawing/2010/main" w="28575" cap="rnd" cmpd="sng" algn="ctr">
                  <a:solidFill>
                    <a:sysClr val="windowText" lastClr="000000">
                      <a:tint val="88000"/>
                      <a:shade val="95000"/>
                      <a:satMod val="105000"/>
                    </a:sysClr>
                  </a:solidFill>
                  <a:prstDash val="solid"/>
                  <a:round/>
                </a14:hiddenLine>
              </a:ext>
            </a:extLst>
          </c:spPr>
          <c:marker>
            <c:symbol val="circle"/>
            <c:size val="7"/>
            <c:spPr>
              <a:solidFill>
                <a:srgbClr val="0000FF"/>
              </a:solidFill>
              <a:ln w="9525" cap="flat" cmpd="sng" algn="ctr">
                <a:noFill/>
                <a:prstDash val="solid"/>
                <a:round/>
              </a:ln>
              <a:effectLst/>
              <a:extLst>
                <a:ext uri="{91240B29-F687-4F45-9708-019B960494DF}">
                  <a14:hiddenLine xmlns:a14="http://schemas.microsoft.com/office/drawing/2010/main" w="9525" cap="flat" cmpd="sng" algn="ctr">
                    <a:solidFill>
                      <a:srgbClr val="0000FF"/>
                    </a:solidFill>
                    <a:prstDash val="solid"/>
                    <a:round/>
                  </a14:hiddenLine>
                </a:ext>
              </a:extLst>
            </c:spPr>
          </c:marker>
          <c:xVal>
            <c:numLit>
              <c:formatCode>General</c:formatCode>
              <c:ptCount val="18"/>
              <c:pt idx="0">
                <c:v>6.6959999999999997</c:v>
              </c:pt>
              <c:pt idx="1">
                <c:v>3.944</c:v>
              </c:pt>
              <c:pt idx="2">
                <c:v>3.9409999999999998</c:v>
              </c:pt>
              <c:pt idx="3">
                <c:v>3.9689999999999999</c:v>
              </c:pt>
              <c:pt idx="4">
                <c:v>1.91</c:v>
              </c:pt>
              <c:pt idx="5">
                <c:v>2.5329999999999999</c:v>
              </c:pt>
              <c:pt idx="6">
                <c:v>2.9980000000000002</c:v>
              </c:pt>
              <c:pt idx="7">
                <c:v>3.5129999999999999</c:v>
              </c:pt>
              <c:pt idx="8">
                <c:v>4.0069999999999997</c:v>
              </c:pt>
              <c:pt idx="9">
                <c:v>4.5010000000000003</c:v>
              </c:pt>
              <c:pt idx="10">
                <c:v>5.09</c:v>
              </c:pt>
              <c:pt idx="11">
                <c:v>5.4820000000000002</c:v>
              </c:pt>
              <c:pt idx="12">
                <c:v>6.0060000000000002</c:v>
              </c:pt>
              <c:pt idx="13">
                <c:v>6.5049999999999999</c:v>
              </c:pt>
              <c:pt idx="14">
                <c:v>6.95</c:v>
              </c:pt>
              <c:pt idx="15">
                <c:v>7.0940000000000003</c:v>
              </c:pt>
              <c:pt idx="16">
                <c:v>7.16</c:v>
              </c:pt>
              <c:pt idx="17">
                <c:v>#N/A</c:v>
              </c:pt>
            </c:numLit>
          </c:xVal>
          <c:yVal>
            <c:numLit>
              <c:formatCode>General</c:formatCode>
              <c:ptCount val="18"/>
              <c:pt idx="0">
                <c:v>8.1799999999999998E-2</c:v>
              </c:pt>
              <c:pt idx="1">
                <c:v>3.5700000000000003E-2</c:v>
              </c:pt>
              <c:pt idx="2">
                <c:v>3.5400000000000001E-2</c:v>
              </c:pt>
              <c:pt idx="3">
                <c:v>3.5400000000000001E-2</c:v>
              </c:pt>
              <c:pt idx="4">
                <c:v>8.1799999999999998E-3</c:v>
              </c:pt>
              <c:pt idx="5">
                <c:v>1.44E-2</c:v>
              </c:pt>
              <c:pt idx="6">
                <c:v>2.0199999999999999E-2</c:v>
              </c:pt>
              <c:pt idx="7">
                <c:v>2.7699999999999999E-2</c:v>
              </c:pt>
              <c:pt idx="8">
                <c:v>3.61E-2</c:v>
              </c:pt>
              <c:pt idx="9">
                <c:v>4.5600000000000002E-2</c:v>
              </c:pt>
              <c:pt idx="10">
                <c:v>5.8299999999999998E-2</c:v>
              </c:pt>
              <c:pt idx="11">
                <c:v>6.7699999999999996E-2</c:v>
              </c:pt>
              <c:pt idx="12">
                <c:v>8.1299999999999997E-2</c:v>
              </c:pt>
              <c:pt idx="13">
                <c:v>9.5600000000000004E-2</c:v>
              </c:pt>
              <c:pt idx="14">
                <c:v>0.109</c:v>
              </c:pt>
              <c:pt idx="15">
                <c:v>0.114</c:v>
              </c:pt>
              <c:pt idx="16">
                <c:v>0.11600000000000001</c:v>
              </c:pt>
              <c:pt idx="17">
                <c:v>#N/A</c:v>
              </c:pt>
            </c:numLit>
          </c:yVal>
          <c:smooth val="0"/>
          <c:extLst>
            <c:ext xmlns:c16="http://schemas.microsoft.com/office/drawing/2014/chart" uri="{C3380CC4-5D6E-409C-BE32-E72D297353CC}">
              <c16:uniqueId val="{0000003F-F091-46FF-9C9A-DB0EAB658ED1}"/>
            </c:ext>
          </c:extLst>
        </c:ser>
        <c:dLbls>
          <c:showLegendKey val="0"/>
          <c:showVal val="0"/>
          <c:showCatName val="0"/>
          <c:showSerName val="0"/>
          <c:showPercent val="0"/>
          <c:showBubbleSize val="0"/>
        </c:dLbls>
        <c:axId val="496878688"/>
        <c:axId val="495004664"/>
      </c:scatterChart>
      <c:scatterChart>
        <c:scatterStyle val="lineMarker"/>
        <c:varyColors val="0"/>
        <c:ser>
          <c:idx val="1"/>
          <c:order val="1"/>
          <c:tx>
            <c:v>HOMB</c:v>
          </c:tx>
          <c:spPr>
            <a:ln w="28575">
              <a:noFill/>
            </a:ln>
          </c:spPr>
          <c:marker>
            <c:symbol val="circle"/>
            <c:size val="7"/>
            <c:spPr>
              <a:solidFill>
                <a:srgbClr val="FF0000"/>
              </a:solidFill>
              <a:ln>
                <a:solidFill>
                  <a:srgbClr val="FF0000"/>
                </a:solidFill>
                <a:prstDash val="solid"/>
              </a:ln>
            </c:spPr>
          </c:marker>
          <c:xVal>
            <c:numLit>
              <c:formatCode>General</c:formatCode>
              <c:ptCount val="18"/>
              <c:pt idx="0">
                <c:v>6.6959999999999997</c:v>
              </c:pt>
              <c:pt idx="1">
                <c:v>3.944</c:v>
              </c:pt>
              <c:pt idx="2">
                <c:v>3.9409999999999998</c:v>
              </c:pt>
              <c:pt idx="3">
                <c:v>3.9689999999999999</c:v>
              </c:pt>
              <c:pt idx="4">
                <c:v>1.91</c:v>
              </c:pt>
              <c:pt idx="5">
                <c:v>2.5329999999999999</c:v>
              </c:pt>
              <c:pt idx="6">
                <c:v>2.9980000000000002</c:v>
              </c:pt>
              <c:pt idx="7">
                <c:v>3.5129999999999999</c:v>
              </c:pt>
              <c:pt idx="8">
                <c:v>4.0069999999999997</c:v>
              </c:pt>
              <c:pt idx="9">
                <c:v>4.5010000000000003</c:v>
              </c:pt>
              <c:pt idx="10">
                <c:v>5.09</c:v>
              </c:pt>
              <c:pt idx="11">
                <c:v>5.4820000000000002</c:v>
              </c:pt>
              <c:pt idx="12">
                <c:v>6.0060000000000002</c:v>
              </c:pt>
              <c:pt idx="13">
                <c:v>6.5049999999999999</c:v>
              </c:pt>
              <c:pt idx="14">
                <c:v>6.95</c:v>
              </c:pt>
              <c:pt idx="15">
                <c:v>7.0940000000000003</c:v>
              </c:pt>
              <c:pt idx="16">
                <c:v>7.16</c:v>
              </c:pt>
              <c:pt idx="17">
                <c:v>#N/A</c:v>
              </c:pt>
            </c:numLit>
          </c:xVal>
          <c:yVal>
            <c:numLit>
              <c:formatCode>General</c:formatCode>
              <c:ptCount val="18"/>
              <c:pt idx="0">
                <c:v>3.4199999999999999E-3</c:v>
              </c:pt>
              <c:pt idx="1">
                <c:v>1.49E-3</c:v>
              </c:pt>
              <c:pt idx="2">
                <c:v>1.48E-3</c:v>
              </c:pt>
              <c:pt idx="3">
                <c:v>1.48E-3</c:v>
              </c:pt>
              <c:pt idx="4">
                <c:v>3.4400000000000001E-4</c:v>
              </c:pt>
              <c:pt idx="5">
                <c:v>6.0499999999999996E-4</c:v>
              </c:pt>
              <c:pt idx="6">
                <c:v>8.4800000000000001E-4</c:v>
              </c:pt>
              <c:pt idx="7">
                <c:v>1.16E-3</c:v>
              </c:pt>
              <c:pt idx="8">
                <c:v>1.5100000000000001E-3</c:v>
              </c:pt>
              <c:pt idx="9">
                <c:v>1.91E-3</c:v>
              </c:pt>
              <c:pt idx="10">
                <c:v>2.4399999999999999E-3</c:v>
              </c:pt>
              <c:pt idx="11">
                <c:v>2.8300000000000001E-3</c:v>
              </c:pt>
              <c:pt idx="12">
                <c:v>3.3999999999999998E-3</c:v>
              </c:pt>
              <c:pt idx="13">
                <c:v>3.98E-3</c:v>
              </c:pt>
              <c:pt idx="14">
                <c:v>4.5300000000000002E-3</c:v>
              </c:pt>
              <c:pt idx="15">
                <c:v>4.7299999999999998E-3</c:v>
              </c:pt>
              <c:pt idx="16">
                <c:v>4.8199999999999996E-3</c:v>
              </c:pt>
              <c:pt idx="17">
                <c:v>#N/A</c:v>
              </c:pt>
            </c:numLit>
          </c:yVal>
          <c:smooth val="0"/>
          <c:extLst>
            <c:ext xmlns:c16="http://schemas.microsoft.com/office/drawing/2014/chart" uri="{C3380CC4-5D6E-409C-BE32-E72D297353CC}">
              <c16:uniqueId val="{00000040-F091-46FF-9C9A-DB0EAB658ED1}"/>
            </c:ext>
          </c:extLst>
        </c:ser>
        <c:dLbls>
          <c:showLegendKey val="0"/>
          <c:showVal val="0"/>
          <c:showCatName val="0"/>
          <c:showSerName val="0"/>
          <c:showPercent val="0"/>
          <c:showBubbleSize val="0"/>
        </c:dLbls>
        <c:axId val="618784840"/>
        <c:axId val="618783856"/>
      </c:scatterChart>
      <c:valAx>
        <c:axId val="496878688"/>
        <c:scaling>
          <c:orientation val="minMax"/>
        </c:scaling>
        <c:delete val="0"/>
        <c:axPos val="b"/>
        <c:majorGridlines/>
        <c:title>
          <c:tx>
            <c:rich>
              <a:bodyPr/>
              <a:lstStyle/>
              <a:p>
                <a:pPr>
                  <a:defRPr sz="1600" b="1"/>
                </a:pPr>
                <a:r>
                  <a:rPr lang="en-US"/>
                  <a:t>Eacc (MV/m)</a:t>
                </a:r>
              </a:p>
            </c:rich>
          </c:tx>
          <c:layout/>
          <c:overlay val="0"/>
        </c:title>
        <c:numFmt formatCode="0" sourceLinked="0"/>
        <c:majorTickMark val="out"/>
        <c:minorTickMark val="none"/>
        <c:tickLblPos val="low"/>
        <c:txPr>
          <a:bodyPr/>
          <a:lstStyle/>
          <a:p>
            <a:pPr>
              <a:defRPr sz="1600" b="1"/>
            </a:pPr>
            <a:endParaRPr lang="en-US"/>
          </a:p>
        </c:txPr>
        <c:crossAx val="495004664"/>
        <c:crosses val="autoZero"/>
        <c:crossBetween val="midCat"/>
      </c:valAx>
      <c:valAx>
        <c:axId val="495004664"/>
        <c:scaling>
          <c:orientation val="minMax"/>
        </c:scaling>
        <c:delete val="0"/>
        <c:axPos val="l"/>
        <c:majorGridlines/>
        <c:title>
          <c:tx>
            <c:rich>
              <a:bodyPr/>
              <a:lstStyle/>
              <a:p>
                <a:pPr>
                  <a:defRPr sz="1600" b="1"/>
                </a:pPr>
                <a:r>
                  <a:rPr lang="en-US"/>
                  <a:t>HOMA Power (W)</a:t>
                </a:r>
              </a:p>
            </c:rich>
          </c:tx>
          <c:layout/>
          <c:overlay val="0"/>
        </c:title>
        <c:numFmt formatCode="0.0E+0" sourceLinked="0"/>
        <c:majorTickMark val="out"/>
        <c:minorTickMark val="none"/>
        <c:tickLblPos val="nextTo"/>
        <c:txPr>
          <a:bodyPr/>
          <a:lstStyle/>
          <a:p>
            <a:pPr>
              <a:defRPr sz="1600" b="1"/>
            </a:pPr>
            <a:endParaRPr lang="en-US"/>
          </a:p>
        </c:txPr>
        <c:crossAx val="496878688"/>
        <c:crosses val="autoZero"/>
        <c:crossBetween val="midCat"/>
      </c:valAx>
      <c:valAx>
        <c:axId val="618783856"/>
        <c:scaling>
          <c:orientation val="minMax"/>
        </c:scaling>
        <c:delete val="0"/>
        <c:axPos val="r"/>
        <c:title>
          <c:tx>
            <c:rich>
              <a:bodyPr/>
              <a:lstStyle/>
              <a:p>
                <a:pPr>
                  <a:defRPr sz="1600"/>
                </a:pPr>
                <a:r>
                  <a:rPr lang="en-US"/>
                  <a:t>HOMB Power (W)</a:t>
                </a:r>
              </a:p>
            </c:rich>
          </c:tx>
          <c:layout/>
          <c:overlay val="0"/>
        </c:title>
        <c:numFmt formatCode="0.0E+0" sourceLinked="0"/>
        <c:majorTickMark val="out"/>
        <c:minorTickMark val="none"/>
        <c:tickLblPos val="nextTo"/>
        <c:txPr>
          <a:bodyPr/>
          <a:lstStyle/>
          <a:p>
            <a:pPr>
              <a:defRPr sz="1600" b="1"/>
            </a:pPr>
            <a:endParaRPr lang="en-US"/>
          </a:p>
        </c:txPr>
        <c:crossAx val="618784840"/>
        <c:crosses val="max"/>
        <c:crossBetween val="midCat"/>
      </c:valAx>
      <c:valAx>
        <c:axId val="618784840"/>
        <c:scaling>
          <c:orientation val="minMax"/>
        </c:scaling>
        <c:delete val="1"/>
        <c:axPos val="b"/>
        <c:numFmt formatCode="General" sourceLinked="1"/>
        <c:majorTickMark val="out"/>
        <c:minorTickMark val="none"/>
        <c:tickLblPos val="nextTo"/>
        <c:crossAx val="618783856"/>
        <c:crossBetween val="midCat"/>
      </c:valAx>
    </c:plotArea>
    <c:legend>
      <c:legendPos val="t"/>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118" workbookViewId="0" zoomToFit="1"/>
  </sheetViews>
  <pageMargins left="0.7" right="0.7" top="0.75" bottom="0.75" header="0.3" footer="0.3"/>
  <pageSetup orientation="landscape" r:id="rId1"/>
  <drawing r:id="rId2"/>
</chartsheet>
</file>

<file path=xl/ctrlProps/ctrlProp1.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0</xdr:colOff>
          <xdr:row>1</xdr:row>
          <xdr:rowOff>0</xdr:rowOff>
        </xdr:from>
        <xdr:to>
          <xdr:col>8</xdr:col>
          <xdr:colOff>0</xdr:colOff>
          <xdr:row>3</xdr:row>
          <xdr:rowOff>0</xdr:rowOff>
        </xdr:to>
        <xdr:sp macro="" textlink="">
          <xdr:nvSpPr>
            <xdr:cNvPr id="4097" name="RecalculateMacro"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biondi"/>
                </a:rPr>
                <a:t>ReCalculate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0" y="0"/>
    <xdr:ext cx="8669364" cy="62881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0.00586</cdr:x>
      <cdr:y>0.00808</cdr:y>
    </cdr:from>
    <cdr:to>
      <cdr:x>0.29423</cdr:x>
      <cdr:y>0.20203</cdr:y>
    </cdr:to>
    <cdr:sp macro="" textlink="">
      <cdr:nvSpPr>
        <cdr:cNvPr id="2" name="Info"/>
        <cdr:cNvSpPr txBox="1"/>
      </cdr:nvSpPr>
      <cdr:spPr>
        <a:xfrm xmlns:a="http://schemas.openxmlformats.org/drawingml/2006/main">
          <a:off x="50800" y="50800"/>
          <a:ext cx="2499963" cy="121956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00" mc:Ignorable="a14" a14:legacySpreadsheetColorIndex="13"/>
        </a:solidFill>
        <a:ln xmlns:a="http://schemas.openxmlformats.org/drawingml/2006/main">
          <a:solidFill>
            <a:schemeClr val="tx1"/>
          </a:solidFill>
          <a:prstDash val="solid"/>
        </a:ln>
      </cdr:spPr>
      <cdr:txBody>
        <a:bodyPr xmlns:a="http://schemas.openxmlformats.org/drawingml/2006/main" vertOverflow="clip" vert="horz" wrap="square" rtlCol="0">
          <a:spAutoFit/>
        </a:bodyPr>
        <a:lstStyle xmlns:a="http://schemas.openxmlformats.org/drawingml/2006/main"/>
        <a:p xmlns:a="http://schemas.openxmlformats.org/drawingml/2006/main">
          <a:r>
            <a:rPr lang="en-US" sz="1200">
              <a:solidFill>
                <a:srgbClr xmlns:mc="http://schemas.openxmlformats.org/markup-compatibility/2006" xmlns:a14="http://schemas.microsoft.com/office/drawing/2010/main" val="000000" mc:Ignorable="a14" a14:legacySpreadsheetColorIndex="8"/>
              </a:solidFill>
              <a:latin typeface="Calibri" panose="020F0502020204030204" pitchFamily="34" charset="0"/>
            </a:rPr>
            <a:t>Low Field Decay Measurement:
Qo = 2.50E+10
Qfpc = 2.86E+10
Qfp = 1.81E+12
QHA = 4.65E+11
QHB = 1.11E+13</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8669364" cy="62881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69364" cy="62881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87"/>
  <sheetViews>
    <sheetView workbookViewId="0">
      <selection activeCell="B18" sqref="B18"/>
    </sheetView>
  </sheetViews>
  <sheetFormatPr defaultColWidth="9.140625" defaultRowHeight="12.75"/>
  <cols>
    <col min="1" max="1" width="10.7109375" style="5" customWidth="1"/>
    <col min="2" max="2" width="160.7109375" style="13" customWidth="1"/>
    <col min="3" max="6" width="10.7109375" style="5" customWidth="1"/>
    <col min="7" max="7" width="9.140625" style="5"/>
    <col min="8" max="8" width="9.140625" style="5" customWidth="1"/>
    <col min="9" max="16384" width="9.140625" style="5"/>
  </cols>
  <sheetData>
    <row r="1" spans="1:19">
      <c r="A1" s="17" t="s">
        <v>1</v>
      </c>
      <c r="B1" s="17"/>
      <c r="D1" s="3"/>
      <c r="E1" s="4"/>
      <c r="F1" s="4"/>
    </row>
    <row r="2" spans="1:19">
      <c r="A2" s="16"/>
      <c r="B2" s="16"/>
      <c r="D2" s="3"/>
      <c r="E2" s="4"/>
      <c r="F2" s="4"/>
    </row>
    <row r="3" spans="1:19">
      <c r="A3" s="2" t="s">
        <v>22</v>
      </c>
      <c r="B3" s="12" t="s">
        <v>23</v>
      </c>
      <c r="C3" s="2"/>
      <c r="D3" s="3"/>
      <c r="E3" s="4"/>
      <c r="F3" s="4"/>
    </row>
    <row r="4" spans="1:19">
      <c r="A4" s="2" t="s">
        <v>0</v>
      </c>
      <c r="B4" s="12"/>
      <c r="C4" s="2"/>
      <c r="D4" s="3"/>
      <c r="E4" s="4"/>
      <c r="F4" s="4"/>
    </row>
    <row r="5" spans="1:19">
      <c r="A5" s="2" t="s">
        <v>3</v>
      </c>
      <c r="B5" s="12"/>
      <c r="C5" s="2"/>
      <c r="D5" s="3"/>
      <c r="E5" s="4"/>
      <c r="F5" s="4"/>
    </row>
    <row r="6" spans="1:19">
      <c r="A6" s="2" t="s">
        <v>4</v>
      </c>
      <c r="B6" s="12"/>
      <c r="C6" s="2"/>
      <c r="D6" s="3"/>
      <c r="E6" s="4"/>
      <c r="F6" s="4"/>
    </row>
    <row r="7" spans="1:19">
      <c r="A7" s="2"/>
      <c r="B7" s="12"/>
      <c r="C7" s="2"/>
      <c r="D7" s="3"/>
      <c r="E7" s="4"/>
      <c r="F7" s="4"/>
    </row>
    <row r="8" spans="1:19">
      <c r="A8" s="2" t="s">
        <v>5</v>
      </c>
      <c r="B8" s="12"/>
      <c r="C8" s="2"/>
      <c r="D8" s="3"/>
      <c r="E8" s="4"/>
      <c r="F8" s="4"/>
    </row>
    <row r="9" spans="1:19">
      <c r="A9" s="3" t="s">
        <v>6</v>
      </c>
      <c r="B9" s="12"/>
      <c r="C9" s="2"/>
      <c r="D9" s="3"/>
      <c r="E9" s="4"/>
      <c r="F9" s="4"/>
    </row>
    <row r="10" spans="1:19" ht="25.5">
      <c r="B10" s="12" t="s">
        <v>7</v>
      </c>
      <c r="C10" s="2"/>
      <c r="D10" s="3"/>
      <c r="E10" s="4"/>
      <c r="F10" s="4"/>
    </row>
    <row r="11" spans="1:19">
      <c r="B11" s="1" t="s">
        <v>13</v>
      </c>
      <c r="C11" s="2"/>
      <c r="D11" s="3"/>
      <c r="E11" s="4"/>
      <c r="F11" s="4"/>
    </row>
    <row r="12" spans="1:19" ht="25.5">
      <c r="B12" s="15" t="s">
        <v>2</v>
      </c>
      <c r="C12" s="2"/>
      <c r="D12" s="3"/>
      <c r="F12" s="10"/>
    </row>
    <row r="13" spans="1:19">
      <c r="A13" s="2" t="s">
        <v>8</v>
      </c>
      <c r="B13" s="12"/>
      <c r="C13" s="2"/>
      <c r="D13" s="3"/>
      <c r="F13" s="10"/>
    </row>
    <row r="14" spans="1:19">
      <c r="A14" s="2"/>
      <c r="B14" s="1" t="s">
        <v>9</v>
      </c>
      <c r="C14" s="2"/>
      <c r="D14" s="3"/>
      <c r="F14" s="10"/>
    </row>
    <row r="15" spans="1:19" ht="25.5">
      <c r="B15" s="1" t="s">
        <v>14</v>
      </c>
      <c r="D15" s="3"/>
      <c r="E15" s="4"/>
      <c r="F15" s="4"/>
    </row>
    <row r="16" spans="1:19" ht="14.25">
      <c r="B16" s="13" t="s">
        <v>15</v>
      </c>
      <c r="D16" s="3"/>
      <c r="E16" s="4"/>
      <c r="F16" s="4"/>
      <c r="J16" s="8"/>
      <c r="K16" s="9"/>
      <c r="L16" s="9"/>
      <c r="M16" s="9"/>
      <c r="N16" s="9"/>
      <c r="O16" s="9"/>
      <c r="P16" s="9"/>
      <c r="Q16" s="9"/>
      <c r="R16" s="8"/>
      <c r="S16" s="8"/>
    </row>
    <row r="17" spans="1:19" ht="14.25">
      <c r="B17" s="13" t="s">
        <v>16</v>
      </c>
      <c r="J17" s="8"/>
      <c r="K17" s="9"/>
      <c r="L17" s="9"/>
      <c r="M17" s="9"/>
      <c r="N17" s="9"/>
      <c r="O17" s="9"/>
      <c r="P17" s="9"/>
      <c r="Q17" s="9"/>
      <c r="R17" s="8"/>
      <c r="S17" s="8"/>
    </row>
    <row r="18" spans="1:19">
      <c r="B18" s="13" t="s">
        <v>10</v>
      </c>
      <c r="J18" s="8"/>
      <c r="K18" s="8"/>
      <c r="L18" s="8"/>
      <c r="M18" s="8"/>
      <c r="N18" s="8"/>
      <c r="O18" s="8"/>
      <c r="P18" s="8"/>
      <c r="Q18" s="8"/>
      <c r="R18" s="8"/>
      <c r="S18" s="8"/>
    </row>
    <row r="19" spans="1:19">
      <c r="A19" s="5" t="s">
        <v>11</v>
      </c>
      <c r="J19" s="8"/>
      <c r="K19" s="8"/>
      <c r="L19" s="8"/>
      <c r="M19" s="8"/>
      <c r="N19" s="8"/>
      <c r="O19" s="8"/>
      <c r="P19" s="8"/>
      <c r="Q19" s="8"/>
      <c r="R19" s="8"/>
      <c r="S19" s="8"/>
    </row>
    <row r="20" spans="1:19">
      <c r="A20" s="5" t="s">
        <v>17</v>
      </c>
      <c r="B20" s="14"/>
      <c r="C20" s="6"/>
      <c r="J20" s="8"/>
      <c r="K20" s="8"/>
      <c r="L20" s="8"/>
      <c r="M20" s="8"/>
      <c r="N20" s="8"/>
      <c r="O20" s="8"/>
      <c r="P20" s="8"/>
      <c r="Q20" s="8"/>
      <c r="R20" s="8"/>
      <c r="S20" s="8"/>
    </row>
    <row r="21" spans="1:19">
      <c r="B21" s="13" t="s">
        <v>18</v>
      </c>
      <c r="J21" s="8"/>
      <c r="K21" s="8"/>
      <c r="L21" s="8"/>
      <c r="M21" s="8"/>
      <c r="N21" s="8"/>
      <c r="O21" s="8"/>
      <c r="P21" s="8"/>
      <c r="Q21" s="8"/>
      <c r="R21" s="8"/>
      <c r="S21" s="8"/>
    </row>
    <row r="22" spans="1:19" ht="25.5">
      <c r="B22" s="13" t="s">
        <v>19</v>
      </c>
    </row>
    <row r="23" spans="1:19">
      <c r="A23" s="5" t="s">
        <v>20</v>
      </c>
    </row>
    <row r="24" spans="1:19">
      <c r="B24" s="13" t="s">
        <v>21</v>
      </c>
    </row>
    <row r="25" spans="1:19">
      <c r="B25" s="14"/>
      <c r="C25" s="6"/>
    </row>
    <row r="34" spans="3:5">
      <c r="C34" s="2"/>
      <c r="D34" s="2"/>
      <c r="E34" s="2"/>
    </row>
    <row r="35" spans="3:5">
      <c r="C35" s="2"/>
      <c r="D35" s="2"/>
      <c r="E35" s="2"/>
    </row>
    <row r="54" spans="2:6">
      <c r="B54" s="14"/>
      <c r="C54" s="6"/>
    </row>
    <row r="64" spans="2:6">
      <c r="D64" s="6"/>
      <c r="E64" s="6"/>
      <c r="F64" s="6"/>
    </row>
    <row r="65" spans="1:6" s="6" customFormat="1">
      <c r="B65" s="14"/>
    </row>
    <row r="66" spans="1:6" s="6" customFormat="1">
      <c r="B66" s="14"/>
      <c r="D66" s="5"/>
      <c r="E66" s="5"/>
      <c r="F66" s="5"/>
    </row>
    <row r="77" spans="1:6">
      <c r="A77" s="6"/>
      <c r="B77" s="14"/>
      <c r="C77" s="6"/>
    </row>
    <row r="82" spans="3:3">
      <c r="C82" s="6"/>
    </row>
    <row r="87" spans="3:3">
      <c r="C87" s="7"/>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000"/>
  <sheetViews>
    <sheetView workbookViewId="0">
      <pane ySplit="1" topLeftCell="A2" activePane="bottomLeft" state="frozen"/>
      <selection pane="bottomLeft" activeCell="A9" sqref="A9:XFD9"/>
    </sheetView>
  </sheetViews>
  <sheetFormatPr defaultRowHeight="12.75"/>
  <cols>
    <col min="1" max="1" width="11.42578125" style="11" bestFit="1" customWidth="1"/>
    <col min="2" max="2" width="10.5703125" style="11" bestFit="1" customWidth="1"/>
    <col min="3" max="3" width="5.28515625" style="11" bestFit="1" customWidth="1"/>
    <col min="4" max="4" width="8.85546875" style="11" bestFit="1" customWidth="1"/>
    <col min="5" max="5" width="9.5703125" style="11" bestFit="1" customWidth="1"/>
    <col min="6" max="6" width="9" style="11" bestFit="1" customWidth="1"/>
    <col min="7" max="7" width="11.42578125" style="11" bestFit="1" customWidth="1"/>
    <col min="8" max="8" width="15.140625" style="11" bestFit="1" customWidth="1"/>
    <col min="9" max="9" width="11" style="11" bestFit="1" customWidth="1"/>
    <col min="10" max="10" width="14.7109375" style="11" bestFit="1" customWidth="1"/>
    <col min="11" max="11" width="9.5703125" style="11" bestFit="1" customWidth="1"/>
    <col min="12" max="12" width="13.28515625" style="11" bestFit="1" customWidth="1"/>
    <col min="13" max="13" width="9.5703125" style="11" bestFit="1" customWidth="1"/>
    <col min="14" max="16" width="9" style="11" bestFit="1" customWidth="1"/>
    <col min="17" max="17" width="9.5703125" style="11" bestFit="1" customWidth="1"/>
    <col min="18" max="18" width="10.140625" style="11" bestFit="1" customWidth="1"/>
    <col min="19" max="19" width="9" style="11" bestFit="1" customWidth="1"/>
    <col min="20" max="20" width="9.28515625" style="11" bestFit="1" customWidth="1"/>
    <col min="21" max="21" width="9.5703125" style="11" bestFit="1" customWidth="1"/>
    <col min="22" max="28" width="9" style="11" bestFit="1" customWidth="1"/>
    <col min="29" max="29" width="11" style="11" bestFit="1" customWidth="1"/>
    <col min="30" max="31" width="9" style="11" bestFit="1" customWidth="1"/>
    <col min="32" max="32" width="13.42578125" style="11" bestFit="1" customWidth="1"/>
    <col min="33" max="35" width="8.42578125" style="11" bestFit="1" customWidth="1"/>
    <col min="36" max="38" width="9" style="11" bestFit="1" customWidth="1"/>
    <col min="39" max="40" width="13.5703125" style="11" bestFit="1" customWidth="1"/>
    <col min="41" max="42" width="9" style="11" bestFit="1" customWidth="1"/>
    <col min="43" max="43" width="14.7109375" style="11" bestFit="1" customWidth="1"/>
    <col min="44" max="44" width="18.42578125" style="11" bestFit="1" customWidth="1"/>
    <col min="45" max="45" width="14.7109375" style="11" bestFit="1" customWidth="1"/>
    <col min="46" max="46" width="18.42578125" style="11" bestFit="1" customWidth="1"/>
    <col min="47" max="47" width="11.5703125" style="11" bestFit="1" customWidth="1"/>
    <col min="48" max="48" width="15.28515625" style="11" bestFit="1" customWidth="1"/>
    <col min="49" max="49" width="11.5703125" style="11" bestFit="1" customWidth="1"/>
    <col min="50" max="50" width="15.28515625" style="11" bestFit="1" customWidth="1"/>
    <col min="51" max="52" width="13.5703125" style="11" bestFit="1" customWidth="1"/>
    <col min="53" max="54" width="9" style="11" bestFit="1" customWidth="1"/>
    <col min="55" max="55" width="14.7109375" style="11" bestFit="1" customWidth="1"/>
    <col min="56" max="56" width="18.42578125" style="11" bestFit="1" customWidth="1"/>
    <col min="57" max="57" width="14.7109375" style="11" bestFit="1" customWidth="1"/>
    <col min="58" max="58" width="18.42578125" style="11" bestFit="1" customWidth="1"/>
    <col min="59" max="59" width="11.5703125" style="11" bestFit="1" customWidth="1"/>
    <col min="60" max="60" width="16.5703125" style="11" bestFit="1" customWidth="1"/>
    <col min="61" max="61" width="11.5703125" style="11" bestFit="1" customWidth="1"/>
    <col min="62" max="62" width="16.5703125" style="11" bestFit="1" customWidth="1"/>
    <col min="63" max="63" width="11.5703125" style="11" bestFit="1" customWidth="1"/>
    <col min="64" max="64" width="16.7109375" style="11" bestFit="1" customWidth="1"/>
    <col min="65" max="65" width="16.5703125" style="11" bestFit="1" customWidth="1"/>
    <col min="66" max="16384" width="9.140625" style="11"/>
  </cols>
  <sheetData>
    <row r="1" spans="1:65">
      <c r="A1" s="11" t="s">
        <v>24</v>
      </c>
      <c r="B1" s="11" t="s">
        <v>25</v>
      </c>
      <c r="C1" s="11" t="s">
        <v>26</v>
      </c>
      <c r="D1" s="11" t="s">
        <v>27</v>
      </c>
      <c r="E1" s="11" t="s">
        <v>28</v>
      </c>
      <c r="F1" s="11" t="s">
        <v>29</v>
      </c>
      <c r="G1" s="11" t="s">
        <v>30</v>
      </c>
      <c r="H1" s="11" t="s">
        <v>31</v>
      </c>
      <c r="I1" s="11" t="s">
        <v>32</v>
      </c>
      <c r="J1" s="11" t="s">
        <v>33</v>
      </c>
      <c r="K1" s="11" t="s">
        <v>34</v>
      </c>
      <c r="L1" s="11" t="s">
        <v>35</v>
      </c>
      <c r="M1" s="11" t="s">
        <v>36</v>
      </c>
      <c r="N1" s="11" t="s">
        <v>37</v>
      </c>
      <c r="O1" s="11" t="s">
        <v>38</v>
      </c>
      <c r="P1" s="11" t="s">
        <v>39</v>
      </c>
      <c r="Q1" s="11" t="s">
        <v>40</v>
      </c>
      <c r="R1" s="11" t="s">
        <v>41</v>
      </c>
      <c r="S1" s="11" t="s">
        <v>42</v>
      </c>
      <c r="T1" s="11" t="s">
        <v>43</v>
      </c>
      <c r="U1" s="11" t="s">
        <v>44</v>
      </c>
      <c r="V1" s="11" t="s">
        <v>45</v>
      </c>
      <c r="W1" s="11" t="s">
        <v>46</v>
      </c>
      <c r="X1" s="11" t="s">
        <v>47</v>
      </c>
      <c r="Y1" s="11" t="s">
        <v>48</v>
      </c>
      <c r="Z1" s="11" t="s">
        <v>49</v>
      </c>
      <c r="AA1" s="11" t="s">
        <v>50</v>
      </c>
      <c r="AB1" s="11" t="s">
        <v>51</v>
      </c>
      <c r="AC1" s="11" t="s">
        <v>52</v>
      </c>
      <c r="AD1" s="11" t="s">
        <v>53</v>
      </c>
      <c r="AE1" s="11" t="s">
        <v>54</v>
      </c>
      <c r="AF1" s="11" t="s">
        <v>55</v>
      </c>
      <c r="AG1" s="11" t="s">
        <v>56</v>
      </c>
      <c r="AH1" s="11" t="s">
        <v>57</v>
      </c>
      <c r="AI1" s="11" t="s">
        <v>58</v>
      </c>
      <c r="AJ1" s="11" t="s">
        <v>59</v>
      </c>
      <c r="AK1" s="11" t="s">
        <v>60</v>
      </c>
      <c r="AL1" s="11" t="s">
        <v>61</v>
      </c>
      <c r="AM1" s="11" t="s">
        <v>62</v>
      </c>
      <c r="AN1" s="11" t="s">
        <v>63</v>
      </c>
      <c r="AO1" s="11" t="s">
        <v>64</v>
      </c>
      <c r="AP1" s="11" t="s">
        <v>65</v>
      </c>
      <c r="AQ1" s="11" t="s">
        <v>66</v>
      </c>
      <c r="AR1" s="11" t="s">
        <v>67</v>
      </c>
      <c r="AS1" s="11" t="s">
        <v>68</v>
      </c>
      <c r="AT1" s="11" t="s">
        <v>69</v>
      </c>
      <c r="AU1" s="11" t="s">
        <v>70</v>
      </c>
      <c r="AV1" s="11" t="s">
        <v>71</v>
      </c>
      <c r="AW1" s="11" t="s">
        <v>72</v>
      </c>
      <c r="AX1" s="11" t="s">
        <v>73</v>
      </c>
      <c r="AY1" s="11" t="s">
        <v>74</v>
      </c>
      <c r="AZ1" s="11" t="s">
        <v>75</v>
      </c>
      <c r="BA1" s="11" t="s">
        <v>76</v>
      </c>
      <c r="BB1" s="11" t="s">
        <v>77</v>
      </c>
      <c r="BC1" s="11" t="s">
        <v>78</v>
      </c>
      <c r="BD1" s="11" t="s">
        <v>79</v>
      </c>
      <c r="BE1" s="11" t="s">
        <v>80</v>
      </c>
      <c r="BF1" s="11" t="s">
        <v>81</v>
      </c>
      <c r="BG1" s="11" t="s">
        <v>82</v>
      </c>
      <c r="BH1" s="11" t="s">
        <v>83</v>
      </c>
      <c r="BI1" s="11" t="s">
        <v>84</v>
      </c>
      <c r="BJ1" s="11" t="s">
        <v>85</v>
      </c>
      <c r="BK1" s="11" t="s">
        <v>86</v>
      </c>
      <c r="BL1" s="11" t="s">
        <v>87</v>
      </c>
      <c r="BM1" s="11" t="s">
        <v>88</v>
      </c>
    </row>
    <row r="2" spans="1:65">
      <c r="A2" s="20">
        <v>44537</v>
      </c>
      <c r="B2" s="18">
        <v>0.65831018518518525</v>
      </c>
      <c r="C2" s="21">
        <v>5.0000000000000001E-3</v>
      </c>
      <c r="D2" s="19">
        <v>1.1199999999999999E-3</v>
      </c>
      <c r="E2" s="19">
        <v>-1920000</v>
      </c>
      <c r="F2" s="19">
        <v>18000000</v>
      </c>
      <c r="G2" s="19">
        <v>1.02</v>
      </c>
      <c r="H2" s="19">
        <v>7.9200000000000007E-2</v>
      </c>
      <c r="I2" s="19">
        <v>1.03</v>
      </c>
      <c r="J2" s="19">
        <v>8.0199999999999994E-2</v>
      </c>
      <c r="K2" s="19">
        <v>6.24E-9</v>
      </c>
      <c r="L2" s="19">
        <v>2.8900000000000002E-9</v>
      </c>
      <c r="M2" s="19">
        <v>-330</v>
      </c>
      <c r="N2" s="19">
        <v>0</v>
      </c>
      <c r="O2" s="19">
        <v>5850</v>
      </c>
      <c r="P2" s="19">
        <v>54900</v>
      </c>
      <c r="Q2" s="19">
        <v>-17.8</v>
      </c>
      <c r="R2" s="19">
        <v>167</v>
      </c>
      <c r="S2" s="19">
        <v>-1.2500000000000001E-2</v>
      </c>
      <c r="T2" s="19">
        <v>0.113</v>
      </c>
      <c r="U2" s="19">
        <v>-330</v>
      </c>
      <c r="V2" s="19">
        <v>8.74</v>
      </c>
      <c r="W2" s="19">
        <v>-5.0100000000000005E-7</v>
      </c>
      <c r="X2" s="19">
        <v>4.5299999999999998E-6</v>
      </c>
      <c r="Y2" s="19">
        <v>5830</v>
      </c>
      <c r="Z2" s="19">
        <v>54700</v>
      </c>
      <c r="AA2" s="19">
        <v>3840000000000</v>
      </c>
      <c r="AB2" s="19">
        <v>441000000000</v>
      </c>
      <c r="AC2" s="11">
        <v>1300269656</v>
      </c>
      <c r="AD2" s="19">
        <v>0.877</v>
      </c>
      <c r="AE2" s="19">
        <v>4.4900000000000001E-3</v>
      </c>
      <c r="AF2" s="19">
        <v>1.98</v>
      </c>
      <c r="AG2" s="19">
        <v>9.9400000000000004E-5</v>
      </c>
      <c r="AH2" s="19">
        <v>6.0699999999999998E-5</v>
      </c>
      <c r="AI2" s="19">
        <v>2.2800000000000001E-11</v>
      </c>
      <c r="AJ2" s="19">
        <v>10300</v>
      </c>
      <c r="AK2" s="19">
        <v>17000</v>
      </c>
      <c r="AL2" s="19">
        <v>274</v>
      </c>
      <c r="AM2" s="19">
        <v>3.2599999999999998E-12</v>
      </c>
      <c r="AN2" s="19">
        <v>9.9999999999999998E-13</v>
      </c>
      <c r="AO2" s="19">
        <v>216</v>
      </c>
      <c r="AP2" s="19">
        <v>219</v>
      </c>
      <c r="AQ2" s="19">
        <v>7.0199999999999995E-10</v>
      </c>
      <c r="AR2" s="19">
        <v>5.01E-11</v>
      </c>
      <c r="AS2" s="19">
        <v>2.1899999999999999E-10</v>
      </c>
      <c r="AT2" s="19">
        <v>1.8300000000000001E-11</v>
      </c>
      <c r="AU2" s="19">
        <v>34100000000000</v>
      </c>
      <c r="AV2" s="19">
        <v>4010000000000</v>
      </c>
      <c r="AW2" s="19">
        <v>109000000000000</v>
      </c>
      <c r="AX2" s="19">
        <v>13700000000000</v>
      </c>
      <c r="AY2" s="19">
        <v>0</v>
      </c>
      <c r="AZ2" s="19">
        <v>0</v>
      </c>
      <c r="BA2" s="19">
        <v>1</v>
      </c>
      <c r="BB2" s="19">
        <v>1</v>
      </c>
      <c r="BC2" s="19">
        <v>9.9999999999999998E-13</v>
      </c>
      <c r="BD2" s="19">
        <v>0</v>
      </c>
      <c r="BE2" s="19">
        <v>9.9999999999999998E-13</v>
      </c>
      <c r="BF2" s="19">
        <v>0</v>
      </c>
      <c r="BG2" s="19">
        <v>0</v>
      </c>
      <c r="BH2" s="19">
        <v>0</v>
      </c>
      <c r="BI2" s="19">
        <v>0</v>
      </c>
      <c r="BJ2" s="19">
        <v>0</v>
      </c>
      <c r="BK2" s="19">
        <v>30.9</v>
      </c>
      <c r="BL2" s="19">
        <v>22.7</v>
      </c>
      <c r="BM2" s="19">
        <v>6.16</v>
      </c>
    </row>
    <row r="3" spans="1:65">
      <c r="A3" s="20">
        <v>44537</v>
      </c>
      <c r="B3" s="18">
        <v>0.65834490740740736</v>
      </c>
      <c r="C3" s="21">
        <v>4.0000000000000001E-3</v>
      </c>
      <c r="D3" s="19">
        <v>1.23E-3</v>
      </c>
      <c r="E3" s="19">
        <v>-1550000</v>
      </c>
      <c r="F3" s="19">
        <v>14500000</v>
      </c>
      <c r="G3" s="19">
        <v>1.02</v>
      </c>
      <c r="H3" s="19">
        <v>7.9100000000000004E-2</v>
      </c>
      <c r="I3" s="19">
        <v>1.03</v>
      </c>
      <c r="J3" s="19">
        <v>0.08</v>
      </c>
      <c r="K3" s="19">
        <v>5.04E-9</v>
      </c>
      <c r="L3" s="19">
        <v>2.86E-9</v>
      </c>
      <c r="M3" s="19">
        <v>-328</v>
      </c>
      <c r="N3" s="19">
        <v>0</v>
      </c>
      <c r="O3" s="19">
        <v>4730</v>
      </c>
      <c r="P3" s="19">
        <v>44200</v>
      </c>
      <c r="Q3" s="19">
        <v>-14.5</v>
      </c>
      <c r="R3" s="19">
        <v>135</v>
      </c>
      <c r="S3" s="19">
        <v>-1.2500000000000001E-2</v>
      </c>
      <c r="T3" s="19">
        <v>0.112</v>
      </c>
      <c r="U3" s="19">
        <v>-328</v>
      </c>
      <c r="V3" s="19">
        <v>8.6999999999999993</v>
      </c>
      <c r="W3" s="19">
        <v>-4.0400000000000002E-7</v>
      </c>
      <c r="X3" s="19">
        <v>3.6399999999999999E-6</v>
      </c>
      <c r="Y3" s="19">
        <v>4720</v>
      </c>
      <c r="Z3" s="19">
        <v>44100</v>
      </c>
      <c r="AA3" s="19">
        <v>3840000000000</v>
      </c>
      <c r="AB3" s="19">
        <v>441000000000</v>
      </c>
      <c r="AC3" s="11">
        <v>1300269656</v>
      </c>
      <c r="AD3" s="19">
        <v>0.877</v>
      </c>
      <c r="AE3" s="19">
        <v>4.0000000000000001E-3</v>
      </c>
      <c r="AF3" s="19">
        <v>1.98</v>
      </c>
      <c r="AG3" s="19">
        <v>9.9199999999999999E-5</v>
      </c>
      <c r="AH3" s="19">
        <v>6.0600000000000003E-5</v>
      </c>
      <c r="AI3" s="19">
        <v>1.8399999999999999E-11</v>
      </c>
      <c r="AJ3" s="19">
        <v>10300</v>
      </c>
      <c r="AK3" s="19">
        <v>17000</v>
      </c>
      <c r="AL3" s="19">
        <v>274</v>
      </c>
      <c r="AM3" s="19">
        <v>9.6099999999999996E-12</v>
      </c>
      <c r="AN3" s="19">
        <v>9.9999999999999998E-13</v>
      </c>
      <c r="AO3" s="19">
        <v>216</v>
      </c>
      <c r="AP3" s="19">
        <v>219</v>
      </c>
      <c r="AQ3" s="19">
        <v>2.0700000000000001E-9</v>
      </c>
      <c r="AR3" s="19">
        <v>1.4499999999999999E-10</v>
      </c>
      <c r="AS3" s="19">
        <v>2.1899999999999999E-10</v>
      </c>
      <c r="AT3" s="19">
        <v>1.8300000000000001E-11</v>
      </c>
      <c r="AU3" s="19">
        <v>9340000000000</v>
      </c>
      <c r="AV3" s="19">
        <v>1090000000000</v>
      </c>
      <c r="AW3" s="19">
        <v>88300000000000</v>
      </c>
      <c r="AX3" s="19">
        <v>11100000000000</v>
      </c>
      <c r="AY3" s="19">
        <v>0</v>
      </c>
      <c r="AZ3" s="19">
        <v>0</v>
      </c>
      <c r="BA3" s="19">
        <v>1</v>
      </c>
      <c r="BB3" s="19">
        <v>1</v>
      </c>
      <c r="BC3" s="19">
        <v>9.9999999999999998E-13</v>
      </c>
      <c r="BD3" s="19">
        <v>0</v>
      </c>
      <c r="BE3" s="19">
        <v>9.9999999999999998E-13</v>
      </c>
      <c r="BF3" s="19">
        <v>0</v>
      </c>
      <c r="BG3" s="19">
        <v>0</v>
      </c>
      <c r="BH3" s="19">
        <v>0</v>
      </c>
      <c r="BI3" s="19">
        <v>0</v>
      </c>
      <c r="BJ3" s="19">
        <v>0</v>
      </c>
      <c r="BK3" s="19">
        <v>30.9</v>
      </c>
      <c r="BL3" s="19">
        <v>22.7</v>
      </c>
      <c r="BM3" s="19">
        <v>6.16</v>
      </c>
    </row>
    <row r="4" spans="1:65">
      <c r="A4" s="20">
        <v>44537</v>
      </c>
      <c r="B4" s="18">
        <v>0.65885416666666663</v>
      </c>
      <c r="C4" s="21">
        <v>4.0000000000000001E-3</v>
      </c>
      <c r="D4" s="19">
        <v>1.31E-3</v>
      </c>
      <c r="E4" s="19">
        <v>4570000000</v>
      </c>
      <c r="F4" s="19">
        <v>3970000000000</v>
      </c>
      <c r="G4" s="19">
        <v>2.81E-2</v>
      </c>
      <c r="H4" s="19">
        <v>2.1800000000000001E-3</v>
      </c>
      <c r="I4" s="19">
        <v>2.81E-2</v>
      </c>
      <c r="J4" s="19">
        <v>2.1800000000000001E-3</v>
      </c>
      <c r="K4" s="19">
        <v>4.3699999999999996E-9</v>
      </c>
      <c r="L4" s="19">
        <v>2.8400000000000001E-9</v>
      </c>
      <c r="M4" s="19">
        <v>30600</v>
      </c>
      <c r="N4" s="19">
        <v>0</v>
      </c>
      <c r="O4" s="19">
        <v>149000</v>
      </c>
      <c r="P4" s="19">
        <v>129000000</v>
      </c>
      <c r="Q4" s="19">
        <v>4.8600000000000003</v>
      </c>
      <c r="R4" s="19">
        <v>4230</v>
      </c>
      <c r="S4" s="19">
        <v>3.67E-6</v>
      </c>
      <c r="T4" s="19">
        <v>3.0899999999999999E-3</v>
      </c>
      <c r="U4" s="19">
        <v>30700</v>
      </c>
      <c r="V4" s="19">
        <v>68700</v>
      </c>
      <c r="W4" s="19">
        <v>1.1900000000000001E-3</v>
      </c>
      <c r="X4" s="19">
        <v>1</v>
      </c>
      <c r="Y4" s="19">
        <v>149000</v>
      </c>
      <c r="Z4" s="19">
        <v>129000000</v>
      </c>
      <c r="AA4" s="19">
        <v>3840000000000</v>
      </c>
      <c r="AB4" s="19">
        <v>441000000000</v>
      </c>
      <c r="AC4" s="11">
        <v>1300269655</v>
      </c>
      <c r="AD4" s="19">
        <v>0.877</v>
      </c>
      <c r="AE4" s="19">
        <v>4.9899999999999996E-3</v>
      </c>
      <c r="AF4" s="19">
        <v>1.98</v>
      </c>
      <c r="AG4" s="19">
        <v>2.7199999999999998E-6</v>
      </c>
      <c r="AH4" s="19">
        <v>1.66E-6</v>
      </c>
      <c r="AI4" s="19">
        <v>1.6E-11</v>
      </c>
      <c r="AJ4" s="19">
        <v>10300</v>
      </c>
      <c r="AK4" s="19">
        <v>16900</v>
      </c>
      <c r="AL4" s="19">
        <v>274</v>
      </c>
      <c r="AM4" s="19">
        <v>9.9999999999999998E-13</v>
      </c>
      <c r="AN4" s="19">
        <v>8.3899999999999996E-12</v>
      </c>
      <c r="AO4" s="19">
        <v>216</v>
      </c>
      <c r="AP4" s="19">
        <v>219</v>
      </c>
      <c r="AQ4" s="19">
        <v>2.16E-10</v>
      </c>
      <c r="AR4" s="19">
        <v>1.8100000000000001E-11</v>
      </c>
      <c r="AS4" s="19">
        <v>1.8400000000000001E-9</v>
      </c>
      <c r="AT4" s="19">
        <v>1.2899999999999999E-10</v>
      </c>
      <c r="AU4" s="19">
        <v>77700000000000</v>
      </c>
      <c r="AV4" s="19">
        <v>9760000000000</v>
      </c>
      <c r="AW4" s="19">
        <v>9120000000000</v>
      </c>
      <c r="AX4" s="19">
        <v>1060000000000</v>
      </c>
      <c r="AY4" s="19">
        <v>0</v>
      </c>
      <c r="AZ4" s="19">
        <v>0</v>
      </c>
      <c r="BA4" s="19">
        <v>1</v>
      </c>
      <c r="BB4" s="19">
        <v>1</v>
      </c>
      <c r="BC4" s="19">
        <v>9.9999999999999998E-13</v>
      </c>
      <c r="BD4" s="19">
        <v>0</v>
      </c>
      <c r="BE4" s="19">
        <v>9.9999999999999998E-13</v>
      </c>
      <c r="BF4" s="19">
        <v>0</v>
      </c>
      <c r="BG4" s="19">
        <v>0</v>
      </c>
      <c r="BH4" s="19">
        <v>0</v>
      </c>
      <c r="BI4" s="19">
        <v>0</v>
      </c>
      <c r="BJ4" s="19">
        <v>0</v>
      </c>
      <c r="BK4" s="19">
        <v>30.9</v>
      </c>
      <c r="BL4" s="19">
        <v>22.7</v>
      </c>
      <c r="BM4" s="19">
        <v>6.16</v>
      </c>
    </row>
    <row r="5" spans="1:65">
      <c r="A5" s="20">
        <v>44537</v>
      </c>
      <c r="B5" s="18">
        <v>0.65934027777777782</v>
      </c>
      <c r="C5" s="21">
        <v>4.0000000000000001E-3</v>
      </c>
      <c r="D5" s="19">
        <v>1.34E-3</v>
      </c>
      <c r="E5" s="19">
        <v>5590000</v>
      </c>
      <c r="F5" s="19">
        <v>711000000</v>
      </c>
      <c r="G5" s="19">
        <v>3.21</v>
      </c>
      <c r="H5" s="19">
        <v>0.249</v>
      </c>
      <c r="I5" s="19">
        <v>3.21</v>
      </c>
      <c r="J5" s="19">
        <v>0.249</v>
      </c>
      <c r="K5" s="19">
        <v>4.1700000000000003E-9</v>
      </c>
      <c r="L5" s="19">
        <v>2.8400000000000001E-9</v>
      </c>
      <c r="M5" s="19">
        <v>4490</v>
      </c>
      <c r="N5" s="19">
        <v>0</v>
      </c>
      <c r="O5" s="19">
        <v>1250</v>
      </c>
      <c r="P5" s="19">
        <v>158000</v>
      </c>
      <c r="Q5" s="19">
        <v>0.27800000000000002</v>
      </c>
      <c r="R5" s="19">
        <v>35.299999999999997</v>
      </c>
      <c r="S5" s="19">
        <v>2.8600000000000001E-3</v>
      </c>
      <c r="T5" s="19">
        <v>0.35199999999999998</v>
      </c>
      <c r="U5" s="19">
        <v>4490</v>
      </c>
      <c r="V5" s="19">
        <v>119</v>
      </c>
      <c r="W5" s="19">
        <v>1.46E-6</v>
      </c>
      <c r="X5" s="19">
        <v>1.7899999999999999E-4</v>
      </c>
      <c r="Y5" s="19">
        <v>1250</v>
      </c>
      <c r="Z5" s="19">
        <v>158000</v>
      </c>
      <c r="AA5" s="19">
        <v>3840000000000</v>
      </c>
      <c r="AB5" s="19">
        <v>441000000000</v>
      </c>
      <c r="AC5" s="11">
        <v>1300269655</v>
      </c>
      <c r="AD5" s="19">
        <v>0.877</v>
      </c>
      <c r="AE5" s="19">
        <v>1.49E-3</v>
      </c>
      <c r="AF5" s="19">
        <v>1.98</v>
      </c>
      <c r="AG5" s="19">
        <v>3.1100000000000002E-4</v>
      </c>
      <c r="AH5" s="19">
        <v>1.9000000000000001E-4</v>
      </c>
      <c r="AI5" s="19">
        <v>1.52E-11</v>
      </c>
      <c r="AJ5" s="19">
        <v>10300</v>
      </c>
      <c r="AK5" s="19">
        <v>16900</v>
      </c>
      <c r="AL5" s="19">
        <v>274</v>
      </c>
      <c r="AM5" s="19">
        <v>9.9999999999999998E-13</v>
      </c>
      <c r="AN5" s="19">
        <v>9.9999999999999998E-13</v>
      </c>
      <c r="AO5" s="19">
        <v>216</v>
      </c>
      <c r="AP5" s="19">
        <v>219</v>
      </c>
      <c r="AQ5" s="19">
        <v>2.16E-10</v>
      </c>
      <c r="AR5" s="19">
        <v>1.8100000000000001E-11</v>
      </c>
      <c r="AS5" s="19">
        <v>2.1899999999999999E-10</v>
      </c>
      <c r="AT5" s="19">
        <v>1.8300000000000001E-11</v>
      </c>
      <c r="AU5" s="19">
        <v>74200000000000</v>
      </c>
      <c r="AV5" s="19">
        <v>9320000000000</v>
      </c>
      <c r="AW5" s="19">
        <v>73000000000000</v>
      </c>
      <c r="AX5" s="19">
        <v>9140000000000</v>
      </c>
      <c r="AY5" s="19">
        <v>0</v>
      </c>
      <c r="AZ5" s="19">
        <v>0</v>
      </c>
      <c r="BA5" s="19">
        <v>1</v>
      </c>
      <c r="BB5" s="19">
        <v>1</v>
      </c>
      <c r="BC5" s="19">
        <v>9.9999999999999998E-13</v>
      </c>
      <c r="BD5" s="19">
        <v>0</v>
      </c>
      <c r="BE5" s="19">
        <v>9.9999999999999998E-13</v>
      </c>
      <c r="BF5" s="19">
        <v>0</v>
      </c>
      <c r="BG5" s="19">
        <v>0</v>
      </c>
      <c r="BH5" s="19">
        <v>0</v>
      </c>
      <c r="BI5" s="19">
        <v>0</v>
      </c>
      <c r="BJ5" s="19">
        <v>0</v>
      </c>
      <c r="BK5" s="19">
        <v>30.9</v>
      </c>
      <c r="BL5" s="19">
        <v>22.7</v>
      </c>
      <c r="BM5" s="19">
        <v>6.16</v>
      </c>
    </row>
    <row r="6" spans="1:65">
      <c r="A6" s="20">
        <v>44537</v>
      </c>
      <c r="B6" s="18">
        <v>0.65936342592592589</v>
      </c>
      <c r="C6" s="21">
        <v>4.0000000000000001E-3</v>
      </c>
      <c r="D6" s="19">
        <v>1.2899999999999999E-3</v>
      </c>
      <c r="E6" s="19">
        <v>5750000</v>
      </c>
      <c r="F6" s="19">
        <v>701000000</v>
      </c>
      <c r="G6" s="19">
        <v>3.21</v>
      </c>
      <c r="H6" s="19">
        <v>0.249</v>
      </c>
      <c r="I6" s="19">
        <v>3.2</v>
      </c>
      <c r="J6" s="19">
        <v>0.249</v>
      </c>
      <c r="K6" s="19">
        <v>4.4699999999999997E-9</v>
      </c>
      <c r="L6" s="19">
        <v>2.8400000000000001E-9</v>
      </c>
      <c r="M6" s="19">
        <v>4300</v>
      </c>
      <c r="N6" s="19">
        <v>0</v>
      </c>
      <c r="O6" s="19">
        <v>1340</v>
      </c>
      <c r="P6" s="19">
        <v>163000</v>
      </c>
      <c r="Q6" s="19">
        <v>0.311</v>
      </c>
      <c r="R6" s="19">
        <v>37.9</v>
      </c>
      <c r="S6" s="19">
        <v>2.98E-3</v>
      </c>
      <c r="T6" s="19">
        <v>0.35199999999999998</v>
      </c>
      <c r="U6" s="19">
        <v>4300</v>
      </c>
      <c r="V6" s="19">
        <v>114</v>
      </c>
      <c r="W6" s="19">
        <v>1.5E-6</v>
      </c>
      <c r="X6" s="19">
        <v>1.7699999999999999E-4</v>
      </c>
      <c r="Y6" s="19">
        <v>1340</v>
      </c>
      <c r="Z6" s="19">
        <v>163000</v>
      </c>
      <c r="AA6" s="19">
        <v>3840000000000</v>
      </c>
      <c r="AB6" s="19">
        <v>441000000000</v>
      </c>
      <c r="AC6" s="11">
        <v>1300269655</v>
      </c>
      <c r="AD6" s="19">
        <v>0.877</v>
      </c>
      <c r="AE6" s="19">
        <v>1.49E-3</v>
      </c>
      <c r="AF6" s="19">
        <v>1.98</v>
      </c>
      <c r="AG6" s="19">
        <v>3.1E-4</v>
      </c>
      <c r="AH6" s="19">
        <v>1.9000000000000001E-4</v>
      </c>
      <c r="AI6" s="19">
        <v>1.6300000000000001E-11</v>
      </c>
      <c r="AJ6" s="19">
        <v>10300</v>
      </c>
      <c r="AK6" s="19">
        <v>16900</v>
      </c>
      <c r="AL6" s="19">
        <v>274</v>
      </c>
      <c r="AM6" s="19">
        <v>9.9999999999999998E-13</v>
      </c>
      <c r="AN6" s="19">
        <v>1.32E-11</v>
      </c>
      <c r="AO6" s="19">
        <v>216</v>
      </c>
      <c r="AP6" s="19">
        <v>219</v>
      </c>
      <c r="AQ6" s="19">
        <v>2.16E-10</v>
      </c>
      <c r="AR6" s="19">
        <v>1.8100000000000001E-11</v>
      </c>
      <c r="AS6" s="19">
        <v>2.8999999999999999E-9</v>
      </c>
      <c r="AT6" s="19">
        <v>2.03E-10</v>
      </c>
      <c r="AU6" s="19">
        <v>79600000000000</v>
      </c>
      <c r="AV6" s="19">
        <v>9990000000000</v>
      </c>
      <c r="AW6" s="19">
        <v>5920000000000</v>
      </c>
      <c r="AX6" s="19">
        <v>691000000000</v>
      </c>
      <c r="AY6" s="19">
        <v>0</v>
      </c>
      <c r="AZ6" s="19">
        <v>0</v>
      </c>
      <c r="BA6" s="19">
        <v>1</v>
      </c>
      <c r="BB6" s="19">
        <v>1</v>
      </c>
      <c r="BC6" s="19">
        <v>9.9999999999999998E-13</v>
      </c>
      <c r="BD6" s="19">
        <v>0</v>
      </c>
      <c r="BE6" s="19">
        <v>9.9999999999999998E-13</v>
      </c>
      <c r="BF6" s="19">
        <v>0</v>
      </c>
      <c r="BG6" s="19">
        <v>0</v>
      </c>
      <c r="BH6" s="19">
        <v>0</v>
      </c>
      <c r="BI6" s="19">
        <v>0</v>
      </c>
      <c r="BJ6" s="19">
        <v>0</v>
      </c>
      <c r="BK6" s="19">
        <v>30.9</v>
      </c>
      <c r="BL6" s="19">
        <v>22.7</v>
      </c>
      <c r="BM6" s="19">
        <v>6.16</v>
      </c>
    </row>
    <row r="7" spans="1:65">
      <c r="A7" s="20">
        <v>44537</v>
      </c>
      <c r="B7" s="18">
        <v>0.65940972222222227</v>
      </c>
      <c r="C7" s="21">
        <v>4.0000000000000001E-3</v>
      </c>
      <c r="D7" s="19">
        <v>1.2899999999999999E-3</v>
      </c>
      <c r="E7" s="19">
        <v>5570000</v>
      </c>
      <c r="F7" s="19">
        <v>646000000</v>
      </c>
      <c r="G7" s="19">
        <v>3.2</v>
      </c>
      <c r="H7" s="19">
        <v>0.249</v>
      </c>
      <c r="I7" s="19">
        <v>3.2</v>
      </c>
      <c r="J7" s="19">
        <v>0.248</v>
      </c>
      <c r="K7" s="19">
        <v>4.5399999999999996E-9</v>
      </c>
      <c r="L7" s="19">
        <v>2.8499999999999999E-9</v>
      </c>
      <c r="M7" s="19">
        <v>4100</v>
      </c>
      <c r="N7" s="19">
        <v>0</v>
      </c>
      <c r="O7" s="19">
        <v>1360</v>
      </c>
      <c r="P7" s="19">
        <v>158000</v>
      </c>
      <c r="Q7" s="19">
        <v>0.33200000000000002</v>
      </c>
      <c r="R7" s="19">
        <v>38.5</v>
      </c>
      <c r="S7" s="19">
        <v>3.13E-3</v>
      </c>
      <c r="T7" s="19">
        <v>0.35099999999999998</v>
      </c>
      <c r="U7" s="19">
        <v>4100</v>
      </c>
      <c r="V7" s="19">
        <v>109</v>
      </c>
      <c r="W7" s="19">
        <v>1.4500000000000001E-6</v>
      </c>
      <c r="X7" s="19">
        <v>1.63E-4</v>
      </c>
      <c r="Y7" s="19">
        <v>1360</v>
      </c>
      <c r="Z7" s="19">
        <v>158000</v>
      </c>
      <c r="AA7" s="19">
        <v>3840000000000</v>
      </c>
      <c r="AB7" s="19">
        <v>441000000000</v>
      </c>
      <c r="AC7" s="11">
        <v>1300269656</v>
      </c>
      <c r="AD7" s="19">
        <v>0.877</v>
      </c>
      <c r="AE7" s="19">
        <v>1.49E-3</v>
      </c>
      <c r="AF7" s="19">
        <v>1.98</v>
      </c>
      <c r="AG7" s="19">
        <v>3.1E-4</v>
      </c>
      <c r="AH7" s="19">
        <v>1.8900000000000001E-4</v>
      </c>
      <c r="AI7" s="19">
        <v>1.66E-11</v>
      </c>
      <c r="AJ7" s="19">
        <v>10300</v>
      </c>
      <c r="AK7" s="19">
        <v>16900</v>
      </c>
      <c r="AL7" s="19">
        <v>274</v>
      </c>
      <c r="AM7" s="19">
        <v>1.1400000000000001E-11</v>
      </c>
      <c r="AN7" s="19">
        <v>1.1000000000000001E-11</v>
      </c>
      <c r="AO7" s="19">
        <v>216</v>
      </c>
      <c r="AP7" s="19">
        <v>219</v>
      </c>
      <c r="AQ7" s="19">
        <v>2.4600000000000002E-9</v>
      </c>
      <c r="AR7" s="19">
        <v>1.72E-10</v>
      </c>
      <c r="AS7" s="19">
        <v>2.4100000000000002E-9</v>
      </c>
      <c r="AT7" s="19">
        <v>1.6900000000000001E-10</v>
      </c>
      <c r="AU7" s="19">
        <v>7090000000000</v>
      </c>
      <c r="AV7" s="19">
        <v>827000000000</v>
      </c>
      <c r="AW7" s="19">
        <v>7230000000000</v>
      </c>
      <c r="AX7" s="19">
        <v>844000000000</v>
      </c>
      <c r="AY7" s="19">
        <v>0</v>
      </c>
      <c r="AZ7" s="19">
        <v>0</v>
      </c>
      <c r="BA7" s="19">
        <v>1</v>
      </c>
      <c r="BB7" s="19">
        <v>1</v>
      </c>
      <c r="BC7" s="19">
        <v>9.9999999999999998E-13</v>
      </c>
      <c r="BD7" s="19">
        <v>0</v>
      </c>
      <c r="BE7" s="19">
        <v>9.9999999999999998E-13</v>
      </c>
      <c r="BF7" s="19">
        <v>0</v>
      </c>
      <c r="BG7" s="19">
        <v>0</v>
      </c>
      <c r="BH7" s="19">
        <v>0</v>
      </c>
      <c r="BI7" s="19">
        <v>0</v>
      </c>
      <c r="BJ7" s="19">
        <v>0</v>
      </c>
      <c r="BK7" s="19">
        <v>30.9</v>
      </c>
      <c r="BL7" s="19">
        <v>22.7</v>
      </c>
      <c r="BM7" s="19">
        <v>6.16</v>
      </c>
    </row>
    <row r="8" spans="1:65">
      <c r="A8" s="20">
        <v>44537</v>
      </c>
      <c r="B8" s="18">
        <v>0.66681712962962969</v>
      </c>
      <c r="C8" s="21">
        <v>6.6959999999999997</v>
      </c>
      <c r="D8" s="19">
        <v>0.318</v>
      </c>
      <c r="E8" s="19">
        <v>16200000000</v>
      </c>
      <c r="F8" s="19">
        <v>687000000</v>
      </c>
      <c r="G8" s="19">
        <v>3.13</v>
      </c>
      <c r="H8" s="19">
        <v>0.23499999999999999</v>
      </c>
      <c r="I8" s="19">
        <v>0.129</v>
      </c>
      <c r="J8" s="19">
        <v>9.6699999999999998E-3</v>
      </c>
      <c r="K8" s="19">
        <v>2.1000000000000001E-2</v>
      </c>
      <c r="L8" s="19">
        <v>1.47E-3</v>
      </c>
      <c r="M8" s="19">
        <v>0.66300000000000003</v>
      </c>
      <c r="N8" s="19">
        <v>0</v>
      </c>
      <c r="O8" s="19">
        <v>9380000000</v>
      </c>
      <c r="P8" s="19">
        <v>393000000</v>
      </c>
      <c r="Q8" s="19">
        <v>5640000000</v>
      </c>
      <c r="R8" s="19">
        <v>50500000</v>
      </c>
      <c r="S8" s="19">
        <v>2.9</v>
      </c>
      <c r="T8" s="19">
        <v>0.23499999999999999</v>
      </c>
      <c r="U8" s="19">
        <v>0.68700000000000006</v>
      </c>
      <c r="V8" s="19">
        <v>0.02</v>
      </c>
      <c r="W8" s="19">
        <v>7.2500000000000004E-3</v>
      </c>
      <c r="X8" s="19">
        <v>7.7499999999999997E-4</v>
      </c>
      <c r="Y8" s="19">
        <v>23500000000</v>
      </c>
      <c r="Z8" s="19">
        <v>3380000000</v>
      </c>
      <c r="AA8" s="19">
        <v>2230000000000</v>
      </c>
      <c r="AB8" s="19">
        <v>263000000000</v>
      </c>
      <c r="AC8" s="11">
        <v>1300223500</v>
      </c>
      <c r="AD8" s="19">
        <v>1.1499999999999999</v>
      </c>
      <c r="AE8" s="19">
        <v>83.1</v>
      </c>
      <c r="AF8" s="19">
        <v>1.98</v>
      </c>
      <c r="AG8" s="19">
        <v>3.0299999999999999E-4</v>
      </c>
      <c r="AH8" s="19">
        <v>7.6299999999999998E-6</v>
      </c>
      <c r="AI8" s="19">
        <v>7.6899999999999999E-5</v>
      </c>
      <c r="AJ8" s="19">
        <v>10300</v>
      </c>
      <c r="AK8" s="19">
        <v>16900</v>
      </c>
      <c r="AL8" s="19">
        <v>274</v>
      </c>
      <c r="AM8" s="19">
        <v>3.79E-4</v>
      </c>
      <c r="AN8" s="19">
        <v>1.56E-5</v>
      </c>
      <c r="AO8" s="19">
        <v>216</v>
      </c>
      <c r="AP8" s="19">
        <v>219</v>
      </c>
      <c r="AQ8" s="19">
        <v>8.1799999999999998E-2</v>
      </c>
      <c r="AR8" s="19">
        <v>3.2699999999999999E-3</v>
      </c>
      <c r="AS8" s="19">
        <v>3.4199999999999999E-3</v>
      </c>
      <c r="AT8" s="19">
        <v>1.37E-4</v>
      </c>
      <c r="AU8" s="19">
        <v>573000000000</v>
      </c>
      <c r="AV8" s="19">
        <v>59000000000</v>
      </c>
      <c r="AW8" s="19">
        <v>13700000000000</v>
      </c>
      <c r="AX8" s="19">
        <v>1410000000000</v>
      </c>
      <c r="AY8" s="19">
        <v>0</v>
      </c>
      <c r="AZ8" s="19">
        <v>0</v>
      </c>
      <c r="BA8" s="19">
        <v>1</v>
      </c>
      <c r="BB8" s="19">
        <v>1</v>
      </c>
      <c r="BC8" s="19">
        <v>9.9999999999999998E-13</v>
      </c>
      <c r="BD8" s="19">
        <v>0</v>
      </c>
      <c r="BE8" s="19">
        <v>9.9999999999999998E-13</v>
      </c>
      <c r="BF8" s="19">
        <v>0</v>
      </c>
      <c r="BG8" s="19">
        <v>0</v>
      </c>
      <c r="BH8" s="19">
        <v>0</v>
      </c>
      <c r="BI8" s="19">
        <v>0</v>
      </c>
      <c r="BJ8" s="19">
        <v>0</v>
      </c>
      <c r="BK8" s="19">
        <v>30.9</v>
      </c>
      <c r="BL8" s="19">
        <v>22.7</v>
      </c>
      <c r="BM8" s="19">
        <v>4.1900000000000004</v>
      </c>
    </row>
    <row r="9" spans="1:65">
      <c r="A9" s="20">
        <v>44537</v>
      </c>
      <c r="B9" s="18">
        <v>0.67493055555555559</v>
      </c>
      <c r="C9" s="21">
        <v>3.944</v>
      </c>
      <c r="D9" s="19">
        <v>0.18099999999999999</v>
      </c>
      <c r="E9" s="19">
        <v>24700000000</v>
      </c>
      <c r="F9" s="19">
        <v>1140000000</v>
      </c>
      <c r="G9" s="19">
        <v>0.71399999999999997</v>
      </c>
      <c r="H9" s="19">
        <v>5.3499999999999999E-2</v>
      </c>
      <c r="I9" s="19">
        <v>7.6899999999999998E-3</v>
      </c>
      <c r="J9" s="19">
        <v>5.7700000000000004E-4</v>
      </c>
      <c r="K9" s="19">
        <v>9.1800000000000007E-3</v>
      </c>
      <c r="L9" s="19">
        <v>6.4300000000000002E-4</v>
      </c>
      <c r="M9" s="19">
        <v>0.81200000000000006</v>
      </c>
      <c r="N9" s="19">
        <v>0</v>
      </c>
      <c r="O9" s="19">
        <v>12700000000</v>
      </c>
      <c r="P9" s="19">
        <v>584000000</v>
      </c>
      <c r="Q9" s="19">
        <v>7020000000</v>
      </c>
      <c r="R9" s="19">
        <v>35000000</v>
      </c>
      <c r="S9" s="19">
        <v>0.66</v>
      </c>
      <c r="T9" s="19">
        <v>5.3499999999999999E-2</v>
      </c>
      <c r="U9" s="19">
        <v>0.86899999999999999</v>
      </c>
      <c r="V9" s="19">
        <v>4.8599999999999997E-2</v>
      </c>
      <c r="W9" s="19">
        <v>1.3899999999999999E-2</v>
      </c>
      <c r="X9" s="19">
        <v>1.48E-3</v>
      </c>
      <c r="Y9" s="19">
        <v>28400000000</v>
      </c>
      <c r="Z9" s="19">
        <v>2500000000</v>
      </c>
      <c r="AA9" s="19">
        <v>1770000000000</v>
      </c>
      <c r="AB9" s="19">
        <v>205000000000</v>
      </c>
      <c r="AC9" s="11">
        <v>1300223526</v>
      </c>
      <c r="AD9" s="19">
        <v>1.56</v>
      </c>
      <c r="AE9" s="19">
        <v>7.0000000000000001E-3</v>
      </c>
      <c r="AF9" s="19">
        <v>1.98</v>
      </c>
      <c r="AG9" s="19">
        <v>6.9099999999999999E-5</v>
      </c>
      <c r="AH9" s="19">
        <v>4.5499999999999998E-7</v>
      </c>
      <c r="AI9" s="19">
        <v>3.3500000000000001E-5</v>
      </c>
      <c r="AJ9" s="19">
        <v>10300</v>
      </c>
      <c r="AK9" s="19">
        <v>16900</v>
      </c>
      <c r="AL9" s="19">
        <v>274</v>
      </c>
      <c r="AM9" s="19">
        <v>1.65E-4</v>
      </c>
      <c r="AN9" s="19">
        <v>6.81E-6</v>
      </c>
      <c r="AO9" s="19">
        <v>216</v>
      </c>
      <c r="AP9" s="19">
        <v>219</v>
      </c>
      <c r="AQ9" s="19">
        <v>3.5700000000000003E-2</v>
      </c>
      <c r="AR9" s="19">
        <v>1.4300000000000001E-3</v>
      </c>
      <c r="AS9" s="19">
        <v>1.49E-3</v>
      </c>
      <c r="AT9" s="19">
        <v>5.9700000000000001E-5</v>
      </c>
      <c r="AU9" s="19">
        <v>456000000000</v>
      </c>
      <c r="AV9" s="19">
        <v>45700000000</v>
      </c>
      <c r="AW9" s="19">
        <v>10900000000000</v>
      </c>
      <c r="AX9" s="19">
        <v>1090000000000</v>
      </c>
      <c r="AY9" s="19">
        <v>0</v>
      </c>
      <c r="AZ9" s="19">
        <v>0</v>
      </c>
      <c r="BA9" s="19">
        <v>1</v>
      </c>
      <c r="BB9" s="19">
        <v>1</v>
      </c>
      <c r="BC9" s="19">
        <v>9.9999999999999998E-13</v>
      </c>
      <c r="BD9" s="19">
        <v>0</v>
      </c>
      <c r="BE9" s="19">
        <v>9.9999999999999998E-13</v>
      </c>
      <c r="BF9" s="19">
        <v>0</v>
      </c>
      <c r="BG9" s="19">
        <v>0</v>
      </c>
      <c r="BH9" s="19">
        <v>0</v>
      </c>
      <c r="BI9" s="19">
        <v>0</v>
      </c>
      <c r="BJ9" s="19">
        <v>0</v>
      </c>
      <c r="BK9" s="19">
        <v>30.9</v>
      </c>
      <c r="BL9" s="19">
        <v>22.7</v>
      </c>
      <c r="BM9" s="19">
        <v>4.59</v>
      </c>
    </row>
    <row r="10" spans="1:65">
      <c r="A10" s="20">
        <v>44537</v>
      </c>
      <c r="B10" s="18">
        <v>0.67517361111111107</v>
      </c>
      <c r="C10" s="21">
        <v>3.9409999999999998</v>
      </c>
      <c r="D10" s="19">
        <v>0.18099999999999999</v>
      </c>
      <c r="E10" s="19">
        <v>24600000000</v>
      </c>
      <c r="F10" s="19">
        <v>1140000000</v>
      </c>
      <c r="G10" s="19">
        <v>0.71299999999999997</v>
      </c>
      <c r="H10" s="19">
        <v>5.3499999999999999E-2</v>
      </c>
      <c r="I10" s="19">
        <v>7.28E-3</v>
      </c>
      <c r="J10" s="19">
        <v>5.4600000000000004E-4</v>
      </c>
      <c r="K10" s="19">
        <v>9.1299999999999992E-3</v>
      </c>
      <c r="L10" s="19">
        <v>6.3900000000000003E-4</v>
      </c>
      <c r="M10" s="19">
        <v>0.81599999999999995</v>
      </c>
      <c r="N10" s="19">
        <v>0</v>
      </c>
      <c r="O10" s="19">
        <v>12700000000</v>
      </c>
      <c r="P10" s="19">
        <v>583000000</v>
      </c>
      <c r="Q10" s="19">
        <v>6980000000</v>
      </c>
      <c r="R10" s="19">
        <v>34000000</v>
      </c>
      <c r="S10" s="19">
        <v>0.65900000000000003</v>
      </c>
      <c r="T10" s="19">
        <v>5.3499999999999999E-2</v>
      </c>
      <c r="U10" s="19">
        <v>0.873</v>
      </c>
      <c r="V10" s="19">
        <v>4.8500000000000001E-2</v>
      </c>
      <c r="W10" s="19">
        <v>1.38E-2</v>
      </c>
      <c r="X10" s="19">
        <v>1.47E-3</v>
      </c>
      <c r="Y10" s="19">
        <v>28200000000</v>
      </c>
      <c r="Z10" s="19">
        <v>2480000000</v>
      </c>
      <c r="AA10" s="19">
        <v>1780000000000</v>
      </c>
      <c r="AB10" s="19">
        <v>205000000000</v>
      </c>
      <c r="AC10" s="11">
        <v>1300223531</v>
      </c>
      <c r="AD10" s="19">
        <v>1.55</v>
      </c>
      <c r="AE10" s="19">
        <v>4.5100000000000001E-3</v>
      </c>
      <c r="AF10" s="19">
        <v>1.98</v>
      </c>
      <c r="AG10" s="19">
        <v>6.8999999999999997E-5</v>
      </c>
      <c r="AH10" s="19">
        <v>4.3099999999999998E-7</v>
      </c>
      <c r="AI10" s="19">
        <v>3.3399999999999999E-5</v>
      </c>
      <c r="AJ10" s="19">
        <v>10300</v>
      </c>
      <c r="AK10" s="19">
        <v>16900</v>
      </c>
      <c r="AL10" s="19">
        <v>274</v>
      </c>
      <c r="AM10" s="19">
        <v>1.64E-4</v>
      </c>
      <c r="AN10" s="19">
        <v>6.7800000000000003E-6</v>
      </c>
      <c r="AO10" s="19">
        <v>216</v>
      </c>
      <c r="AP10" s="19">
        <v>219</v>
      </c>
      <c r="AQ10" s="19">
        <v>3.5400000000000001E-2</v>
      </c>
      <c r="AR10" s="19">
        <v>1.42E-3</v>
      </c>
      <c r="AS10" s="19">
        <v>1.48E-3</v>
      </c>
      <c r="AT10" s="19">
        <v>5.94E-5</v>
      </c>
      <c r="AU10" s="19">
        <v>458000000000</v>
      </c>
      <c r="AV10" s="19">
        <v>45800000000</v>
      </c>
      <c r="AW10" s="19">
        <v>10900000000000</v>
      </c>
      <c r="AX10" s="19">
        <v>1090000000000</v>
      </c>
      <c r="AY10" s="19">
        <v>0</v>
      </c>
      <c r="AZ10" s="19">
        <v>0</v>
      </c>
      <c r="BA10" s="19">
        <v>1</v>
      </c>
      <c r="BB10" s="19">
        <v>1</v>
      </c>
      <c r="BC10" s="19">
        <v>9.9999999999999998E-13</v>
      </c>
      <c r="BD10" s="19">
        <v>0</v>
      </c>
      <c r="BE10" s="19">
        <v>9.9999999999999998E-13</v>
      </c>
      <c r="BF10" s="19">
        <v>0</v>
      </c>
      <c r="BG10" s="19">
        <v>0</v>
      </c>
      <c r="BH10" s="19">
        <v>0</v>
      </c>
      <c r="BI10" s="19">
        <v>0</v>
      </c>
      <c r="BJ10" s="19">
        <v>0</v>
      </c>
      <c r="BK10" s="19">
        <v>30.9</v>
      </c>
      <c r="BL10" s="19">
        <v>22.7</v>
      </c>
      <c r="BM10" s="19">
        <v>4.5999999999999996</v>
      </c>
    </row>
    <row r="11" spans="1:65">
      <c r="A11" s="20">
        <v>44537</v>
      </c>
      <c r="B11" s="18">
        <v>0.67540509259259263</v>
      </c>
      <c r="C11" s="21">
        <v>3.9689999999999999</v>
      </c>
      <c r="D11" s="19">
        <v>0.182</v>
      </c>
      <c r="E11" s="19">
        <v>25000000000</v>
      </c>
      <c r="F11" s="19">
        <v>1150000000</v>
      </c>
      <c r="G11" s="19">
        <v>0.71199999999999997</v>
      </c>
      <c r="H11" s="19">
        <v>5.3400000000000003E-2</v>
      </c>
      <c r="I11" s="19">
        <v>7.26E-3</v>
      </c>
      <c r="J11" s="19">
        <v>5.4500000000000002E-4</v>
      </c>
      <c r="K11" s="19">
        <v>9.1199999999999996E-3</v>
      </c>
      <c r="L11" s="19">
        <v>6.38E-4</v>
      </c>
      <c r="M11" s="19">
        <v>0.81699999999999995</v>
      </c>
      <c r="N11" s="19">
        <v>0</v>
      </c>
      <c r="O11" s="19">
        <v>12900000000</v>
      </c>
      <c r="P11" s="19">
        <v>592000000</v>
      </c>
      <c r="Q11" s="19">
        <v>7090000000</v>
      </c>
      <c r="R11" s="19">
        <v>34500000</v>
      </c>
      <c r="S11" s="19">
        <v>0.65900000000000003</v>
      </c>
      <c r="T11" s="19">
        <v>5.3400000000000003E-2</v>
      </c>
      <c r="U11" s="19">
        <v>0.874</v>
      </c>
      <c r="V11" s="19">
        <v>4.8500000000000001E-2</v>
      </c>
      <c r="W11" s="19">
        <v>1.38E-2</v>
      </c>
      <c r="X11" s="19">
        <v>1.47E-3</v>
      </c>
      <c r="Y11" s="19">
        <v>28600000000</v>
      </c>
      <c r="Z11" s="19">
        <v>2520000000</v>
      </c>
      <c r="AA11" s="19">
        <v>1810000000000</v>
      </c>
      <c r="AB11" s="19">
        <v>209000000000</v>
      </c>
      <c r="AC11" s="11">
        <v>1300223525</v>
      </c>
      <c r="AD11" s="19">
        <v>1.58</v>
      </c>
      <c r="AE11" s="19">
        <v>5.0000000000000001E-3</v>
      </c>
      <c r="AF11" s="19">
        <v>1.98</v>
      </c>
      <c r="AG11" s="19">
        <v>6.8899999999999994E-5</v>
      </c>
      <c r="AH11" s="19">
        <v>4.2899999999999999E-7</v>
      </c>
      <c r="AI11" s="19">
        <v>3.3300000000000003E-5</v>
      </c>
      <c r="AJ11" s="19">
        <v>10300</v>
      </c>
      <c r="AK11" s="19">
        <v>16900</v>
      </c>
      <c r="AL11" s="19">
        <v>274</v>
      </c>
      <c r="AM11" s="19">
        <v>1.64E-4</v>
      </c>
      <c r="AN11" s="19">
        <v>6.7700000000000004E-6</v>
      </c>
      <c r="AO11" s="19">
        <v>216</v>
      </c>
      <c r="AP11" s="19">
        <v>219</v>
      </c>
      <c r="AQ11" s="19">
        <v>3.5400000000000001E-2</v>
      </c>
      <c r="AR11" s="19">
        <v>1.42E-3</v>
      </c>
      <c r="AS11" s="19">
        <v>1.48E-3</v>
      </c>
      <c r="AT11" s="19">
        <v>5.9299999999999998E-5</v>
      </c>
      <c r="AU11" s="19">
        <v>465000000000</v>
      </c>
      <c r="AV11" s="19">
        <v>46600000000</v>
      </c>
      <c r="AW11" s="19">
        <v>11100000000000</v>
      </c>
      <c r="AX11" s="19">
        <v>1110000000000</v>
      </c>
      <c r="AY11" s="19">
        <v>0</v>
      </c>
      <c r="AZ11" s="19">
        <v>0</v>
      </c>
      <c r="BA11" s="19">
        <v>1</v>
      </c>
      <c r="BB11" s="19">
        <v>1</v>
      </c>
      <c r="BC11" s="19">
        <v>9.9999999999999998E-13</v>
      </c>
      <c r="BD11" s="19">
        <v>0</v>
      </c>
      <c r="BE11" s="19">
        <v>9.9999999999999998E-13</v>
      </c>
      <c r="BF11" s="19">
        <v>0</v>
      </c>
      <c r="BG11" s="19">
        <v>0</v>
      </c>
      <c r="BH11" s="19">
        <v>0</v>
      </c>
      <c r="BI11" s="19">
        <v>0</v>
      </c>
      <c r="BJ11" s="19">
        <v>0</v>
      </c>
      <c r="BK11" s="19">
        <v>30.9</v>
      </c>
      <c r="BL11" s="19">
        <v>22.7</v>
      </c>
      <c r="BM11" s="19">
        <v>4.5999999999999996</v>
      </c>
    </row>
    <row r="12" spans="1:65">
      <c r="A12" s="20">
        <v>44537</v>
      </c>
      <c r="B12" s="18">
        <v>0.6787037037037037</v>
      </c>
      <c r="C12" s="21">
        <v>1.91</v>
      </c>
      <c r="D12" s="19">
        <v>9.1600000000000001E-2</v>
      </c>
      <c r="E12" s="19">
        <v>23600000000</v>
      </c>
      <c r="F12" s="19">
        <v>1300000000</v>
      </c>
      <c r="G12" s="19">
        <v>0.17299999999999999</v>
      </c>
      <c r="H12" s="19">
        <v>1.34E-2</v>
      </c>
      <c r="I12" s="19">
        <v>1.01E-3</v>
      </c>
      <c r="J12" s="19">
        <v>7.8200000000000003E-5</v>
      </c>
      <c r="K12" s="19">
        <v>2.1099999999999999E-3</v>
      </c>
      <c r="L12" s="19">
        <v>1.54E-4</v>
      </c>
      <c r="M12" s="19">
        <v>0.85799999999999998</v>
      </c>
      <c r="N12" s="19">
        <v>0</v>
      </c>
      <c r="O12" s="19">
        <v>11900000000</v>
      </c>
      <c r="P12" s="19">
        <v>657000000</v>
      </c>
      <c r="Q12" s="19">
        <v>6420000000</v>
      </c>
      <c r="R12" s="19">
        <v>355000000</v>
      </c>
      <c r="S12" s="19">
        <v>0.16200000000000001</v>
      </c>
      <c r="T12" s="19">
        <v>1.35E-2</v>
      </c>
      <c r="U12" s="19">
        <v>0.91500000000000004</v>
      </c>
      <c r="V12" s="19">
        <v>8.9999999999999993E-3</v>
      </c>
      <c r="W12" s="19">
        <v>1.3100000000000001E-2</v>
      </c>
      <c r="X12" s="19">
        <v>1.41E-3</v>
      </c>
      <c r="Y12" s="19">
        <v>25800000000</v>
      </c>
      <c r="Z12" s="19">
        <v>1440000000</v>
      </c>
      <c r="AA12" s="19">
        <v>1810000000000</v>
      </c>
      <c r="AB12" s="19">
        <v>209000000000</v>
      </c>
      <c r="AC12" s="11">
        <v>1300223547</v>
      </c>
      <c r="AD12" s="19">
        <v>1.58</v>
      </c>
      <c r="AE12" s="19">
        <v>5.0000000000000001E-3</v>
      </c>
      <c r="AF12" s="19">
        <v>1.98</v>
      </c>
      <c r="AG12" s="19">
        <v>1.6799999999999998E-5</v>
      </c>
      <c r="AH12" s="19">
        <v>5.9599999999999998E-8</v>
      </c>
      <c r="AI12" s="19">
        <v>7.7100000000000007E-6</v>
      </c>
      <c r="AJ12" s="19">
        <v>10300</v>
      </c>
      <c r="AK12" s="19">
        <v>16900</v>
      </c>
      <c r="AL12" s="19">
        <v>274</v>
      </c>
      <c r="AM12" s="19">
        <v>3.8000000000000002E-5</v>
      </c>
      <c r="AN12" s="19">
        <v>1.57E-6</v>
      </c>
      <c r="AO12" s="19">
        <v>216</v>
      </c>
      <c r="AP12" s="19">
        <v>219</v>
      </c>
      <c r="AQ12" s="19">
        <v>8.1799999999999998E-3</v>
      </c>
      <c r="AR12" s="19">
        <v>5.7300000000000005E-4</v>
      </c>
      <c r="AS12" s="19">
        <v>3.4400000000000001E-4</v>
      </c>
      <c r="AT12" s="19">
        <v>2.41E-5</v>
      </c>
      <c r="AU12" s="19">
        <v>466000000000</v>
      </c>
      <c r="AV12" s="19">
        <v>54600000000</v>
      </c>
      <c r="AW12" s="19">
        <v>11100000000000</v>
      </c>
      <c r="AX12" s="19">
        <v>1300000000000</v>
      </c>
      <c r="AY12" s="19">
        <v>0</v>
      </c>
      <c r="AZ12" s="19">
        <v>0</v>
      </c>
      <c r="BA12" s="19">
        <v>1</v>
      </c>
      <c r="BB12" s="19">
        <v>1</v>
      </c>
      <c r="BC12" s="19">
        <v>9.9999999999999998E-13</v>
      </c>
      <c r="BD12" s="19">
        <v>0</v>
      </c>
      <c r="BE12" s="19">
        <v>9.9999999999999998E-13</v>
      </c>
      <c r="BF12" s="19">
        <v>0</v>
      </c>
      <c r="BG12" s="19">
        <v>0</v>
      </c>
      <c r="BH12" s="19">
        <v>0</v>
      </c>
      <c r="BI12" s="19">
        <v>0</v>
      </c>
      <c r="BJ12" s="19">
        <v>0</v>
      </c>
      <c r="BK12" s="19">
        <v>30.9</v>
      </c>
      <c r="BL12" s="19">
        <v>22.7</v>
      </c>
      <c r="BM12" s="19">
        <v>4.5999999999999996</v>
      </c>
    </row>
    <row r="13" spans="1:65">
      <c r="A13" s="20">
        <v>44537</v>
      </c>
      <c r="B13" s="18">
        <v>0.68025462962962957</v>
      </c>
      <c r="C13" s="21">
        <v>2.5329999999999999</v>
      </c>
      <c r="D13" s="19">
        <v>0.122</v>
      </c>
      <c r="E13" s="19">
        <v>24300000000</v>
      </c>
      <c r="F13" s="19">
        <v>1330000000</v>
      </c>
      <c r="G13" s="19">
        <v>0.29699999999999999</v>
      </c>
      <c r="H13" s="19">
        <v>2.3099999999999999E-2</v>
      </c>
      <c r="I13" s="19">
        <v>2.2799999999999999E-3</v>
      </c>
      <c r="J13" s="19">
        <v>1.7699999999999999E-4</v>
      </c>
      <c r="K13" s="19">
        <v>3.7100000000000002E-3</v>
      </c>
      <c r="L13" s="19">
        <v>2.7E-4</v>
      </c>
      <c r="M13" s="19">
        <v>0.83899999999999997</v>
      </c>
      <c r="N13" s="19">
        <v>0</v>
      </c>
      <c r="O13" s="19">
        <v>12400000000</v>
      </c>
      <c r="P13" s="19">
        <v>683000000</v>
      </c>
      <c r="Q13" s="19">
        <v>6720000000</v>
      </c>
      <c r="R13" s="19">
        <v>373000000</v>
      </c>
      <c r="S13" s="19">
        <v>0.27600000000000002</v>
      </c>
      <c r="T13" s="19">
        <v>2.3099999999999999E-2</v>
      </c>
      <c r="U13" s="19">
        <v>0.89600000000000002</v>
      </c>
      <c r="V13" s="19">
        <v>1.03E-2</v>
      </c>
      <c r="W13" s="19">
        <v>1.34E-2</v>
      </c>
      <c r="X13" s="19">
        <v>1.4599999999999999E-3</v>
      </c>
      <c r="Y13" s="19">
        <v>27100000000</v>
      </c>
      <c r="Z13" s="19">
        <v>1520000000</v>
      </c>
      <c r="AA13" s="19">
        <v>1810000000000</v>
      </c>
      <c r="AB13" s="19">
        <v>209000000000</v>
      </c>
      <c r="AC13" s="11">
        <v>1300223544</v>
      </c>
      <c r="AD13" s="19">
        <v>1.58</v>
      </c>
      <c r="AE13" s="19">
        <v>3.98E-3</v>
      </c>
      <c r="AF13" s="19">
        <v>1.98</v>
      </c>
      <c r="AG13" s="19">
        <v>2.8799999999999999E-5</v>
      </c>
      <c r="AH13" s="19">
        <v>1.35E-7</v>
      </c>
      <c r="AI13" s="19">
        <v>1.36E-5</v>
      </c>
      <c r="AJ13" s="19">
        <v>10300</v>
      </c>
      <c r="AK13" s="19">
        <v>16900</v>
      </c>
      <c r="AL13" s="19">
        <v>274</v>
      </c>
      <c r="AM13" s="19">
        <v>6.6799999999999997E-5</v>
      </c>
      <c r="AN13" s="19">
        <v>2.7599999999999998E-6</v>
      </c>
      <c r="AO13" s="19">
        <v>216</v>
      </c>
      <c r="AP13" s="19">
        <v>219</v>
      </c>
      <c r="AQ13" s="19">
        <v>1.44E-2</v>
      </c>
      <c r="AR13" s="19">
        <v>1.01E-3</v>
      </c>
      <c r="AS13" s="19">
        <v>6.0499999999999996E-4</v>
      </c>
      <c r="AT13" s="19">
        <v>4.2299999999999998E-5</v>
      </c>
      <c r="AU13" s="19">
        <v>466000000000</v>
      </c>
      <c r="AV13" s="19">
        <v>54500000000</v>
      </c>
      <c r="AW13" s="19">
        <v>11100000000000</v>
      </c>
      <c r="AX13" s="19">
        <v>1300000000000</v>
      </c>
      <c r="AY13" s="19">
        <v>0</v>
      </c>
      <c r="AZ13" s="19">
        <v>0</v>
      </c>
      <c r="BA13" s="19">
        <v>1</v>
      </c>
      <c r="BB13" s="19">
        <v>1</v>
      </c>
      <c r="BC13" s="19">
        <v>9.9999999999999998E-13</v>
      </c>
      <c r="BD13" s="19">
        <v>0</v>
      </c>
      <c r="BE13" s="19">
        <v>9.9999999999999998E-13</v>
      </c>
      <c r="BF13" s="19">
        <v>0</v>
      </c>
      <c r="BG13" s="19">
        <v>0</v>
      </c>
      <c r="BH13" s="19">
        <v>0</v>
      </c>
      <c r="BI13" s="19">
        <v>0</v>
      </c>
      <c r="BJ13" s="19">
        <v>0</v>
      </c>
      <c r="BK13" s="19">
        <v>30.9</v>
      </c>
      <c r="BL13" s="19">
        <v>22.7</v>
      </c>
      <c r="BM13" s="19">
        <v>4.5999999999999996</v>
      </c>
    </row>
    <row r="14" spans="1:65">
      <c r="A14" s="20">
        <v>44537</v>
      </c>
      <c r="B14" s="18">
        <v>0.68115740740740749</v>
      </c>
      <c r="C14" s="21">
        <v>2.9980000000000002</v>
      </c>
      <c r="D14" s="19">
        <v>0.14399999999999999</v>
      </c>
      <c r="E14" s="19">
        <v>24600000000</v>
      </c>
      <c r="F14" s="19">
        <v>1350000000</v>
      </c>
      <c r="G14" s="19">
        <v>0.41299999999999998</v>
      </c>
      <c r="H14" s="19">
        <v>3.2000000000000001E-2</v>
      </c>
      <c r="I14" s="19">
        <v>3.6099999999999999E-3</v>
      </c>
      <c r="J14" s="19">
        <v>2.7999999999999998E-4</v>
      </c>
      <c r="K14" s="19">
        <v>5.1999999999999998E-3</v>
      </c>
      <c r="L14" s="19">
        <v>3.79E-4</v>
      </c>
      <c r="M14" s="19">
        <v>0.82899999999999996</v>
      </c>
      <c r="N14" s="19">
        <v>0</v>
      </c>
      <c r="O14" s="19">
        <v>12600000000</v>
      </c>
      <c r="P14" s="19">
        <v>695000000</v>
      </c>
      <c r="Q14" s="19">
        <v>6870000000</v>
      </c>
      <c r="R14" s="19">
        <v>382000000</v>
      </c>
      <c r="S14" s="19">
        <v>0.38300000000000001</v>
      </c>
      <c r="T14" s="19">
        <v>3.2099999999999997E-2</v>
      </c>
      <c r="U14" s="19">
        <v>0.88600000000000001</v>
      </c>
      <c r="V14" s="19">
        <v>1.0999999999999999E-2</v>
      </c>
      <c r="W14" s="19">
        <v>1.3599999999999999E-2</v>
      </c>
      <c r="X14" s="19">
        <v>1.47E-3</v>
      </c>
      <c r="Y14" s="19">
        <v>27700000000</v>
      </c>
      <c r="Z14" s="19">
        <v>1560000000</v>
      </c>
      <c r="AA14" s="19">
        <v>1810000000000</v>
      </c>
      <c r="AB14" s="19">
        <v>209000000000</v>
      </c>
      <c r="AC14" s="11">
        <v>1300223545</v>
      </c>
      <c r="AD14" s="19">
        <v>1.58</v>
      </c>
      <c r="AE14" s="19">
        <v>6.9800000000000001E-3</v>
      </c>
      <c r="AF14" s="19">
        <v>1.98</v>
      </c>
      <c r="AG14" s="19">
        <v>3.9900000000000001E-5</v>
      </c>
      <c r="AH14" s="19">
        <v>2.1400000000000001E-7</v>
      </c>
      <c r="AI14" s="19">
        <v>1.9000000000000001E-5</v>
      </c>
      <c r="AJ14" s="19">
        <v>10300</v>
      </c>
      <c r="AK14" s="19">
        <v>16900</v>
      </c>
      <c r="AL14" s="19">
        <v>274</v>
      </c>
      <c r="AM14" s="19">
        <v>9.3700000000000001E-5</v>
      </c>
      <c r="AN14" s="19">
        <v>3.8700000000000002E-6</v>
      </c>
      <c r="AO14" s="19">
        <v>216</v>
      </c>
      <c r="AP14" s="19">
        <v>219</v>
      </c>
      <c r="AQ14" s="19">
        <v>2.0199999999999999E-2</v>
      </c>
      <c r="AR14" s="19">
        <v>1.41E-3</v>
      </c>
      <c r="AS14" s="19">
        <v>8.4800000000000001E-4</v>
      </c>
      <c r="AT14" s="19">
        <v>5.94E-5</v>
      </c>
      <c r="AU14" s="19">
        <v>466000000000</v>
      </c>
      <c r="AV14" s="19">
        <v>54500000000</v>
      </c>
      <c r="AW14" s="19">
        <v>11100000000000</v>
      </c>
      <c r="AX14" s="19">
        <v>1300000000000</v>
      </c>
      <c r="AY14" s="19">
        <v>0</v>
      </c>
      <c r="AZ14" s="19">
        <v>0</v>
      </c>
      <c r="BA14" s="19">
        <v>1</v>
      </c>
      <c r="BB14" s="19">
        <v>1</v>
      </c>
      <c r="BC14" s="19">
        <v>9.9999999999999998E-13</v>
      </c>
      <c r="BD14" s="19">
        <v>0</v>
      </c>
      <c r="BE14" s="19">
        <v>9.9999999999999998E-13</v>
      </c>
      <c r="BF14" s="19">
        <v>0</v>
      </c>
      <c r="BG14" s="19">
        <v>0</v>
      </c>
      <c r="BH14" s="19">
        <v>0</v>
      </c>
      <c r="BI14" s="19">
        <v>0</v>
      </c>
      <c r="BJ14" s="19">
        <v>0</v>
      </c>
      <c r="BK14" s="19">
        <v>30.9</v>
      </c>
      <c r="BL14" s="19">
        <v>22.7</v>
      </c>
      <c r="BM14" s="19">
        <v>4.5999999999999996</v>
      </c>
    </row>
    <row r="15" spans="1:65">
      <c r="A15" s="20">
        <v>44537</v>
      </c>
      <c r="B15" s="18">
        <v>0.6818981481481482</v>
      </c>
      <c r="C15" s="21">
        <v>3.5129999999999999</v>
      </c>
      <c r="D15" s="19">
        <v>0.16900000000000001</v>
      </c>
      <c r="E15" s="19">
        <v>24900000000</v>
      </c>
      <c r="F15" s="19">
        <v>1370000000</v>
      </c>
      <c r="G15" s="19">
        <v>0.55900000000000005</v>
      </c>
      <c r="H15" s="19">
        <v>4.3400000000000001E-2</v>
      </c>
      <c r="I15" s="19">
        <v>5.5900000000000004E-3</v>
      </c>
      <c r="J15" s="19">
        <v>4.3399999999999998E-4</v>
      </c>
      <c r="K15" s="19">
        <v>7.1399999999999996E-3</v>
      </c>
      <c r="L15" s="19">
        <v>5.1999999999999995E-4</v>
      </c>
      <c r="M15" s="19">
        <v>0.81799999999999995</v>
      </c>
      <c r="N15" s="19">
        <v>0</v>
      </c>
      <c r="O15" s="19">
        <v>12800000000</v>
      </c>
      <c r="P15" s="19">
        <v>710000000</v>
      </c>
      <c r="Q15" s="19">
        <v>7050000000</v>
      </c>
      <c r="R15" s="19">
        <v>393000000</v>
      </c>
      <c r="S15" s="19">
        <v>0.51800000000000002</v>
      </c>
      <c r="T15" s="19">
        <v>4.3499999999999997E-2</v>
      </c>
      <c r="U15" s="19">
        <v>0.875</v>
      </c>
      <c r="V15" s="19">
        <v>1.17E-2</v>
      </c>
      <c r="W15" s="19">
        <v>1.38E-2</v>
      </c>
      <c r="X15" s="19">
        <v>1.5E-3</v>
      </c>
      <c r="Y15" s="19">
        <v>28500000000</v>
      </c>
      <c r="Z15" s="19">
        <v>1610000000</v>
      </c>
      <c r="AA15" s="19">
        <v>1810000000000</v>
      </c>
      <c r="AB15" s="19">
        <v>209000000000</v>
      </c>
      <c r="AC15" s="11">
        <v>1300223533</v>
      </c>
      <c r="AD15" s="19">
        <v>1.58</v>
      </c>
      <c r="AE15" s="19">
        <v>5.47E-3</v>
      </c>
      <c r="AF15" s="19">
        <v>1.98</v>
      </c>
      <c r="AG15" s="19">
        <v>5.41E-5</v>
      </c>
      <c r="AH15" s="19">
        <v>3.3099999999999999E-7</v>
      </c>
      <c r="AI15" s="19">
        <v>2.6100000000000001E-5</v>
      </c>
      <c r="AJ15" s="19">
        <v>10300</v>
      </c>
      <c r="AK15" s="19">
        <v>16900</v>
      </c>
      <c r="AL15" s="19">
        <v>274</v>
      </c>
      <c r="AM15" s="19">
        <v>1.2899999999999999E-4</v>
      </c>
      <c r="AN15" s="19">
        <v>5.31E-6</v>
      </c>
      <c r="AO15" s="19">
        <v>216</v>
      </c>
      <c r="AP15" s="19">
        <v>219</v>
      </c>
      <c r="AQ15" s="19">
        <v>2.7699999999999999E-2</v>
      </c>
      <c r="AR15" s="19">
        <v>1.9400000000000001E-3</v>
      </c>
      <c r="AS15" s="19">
        <v>1.16E-3</v>
      </c>
      <c r="AT15" s="19">
        <v>8.14E-5</v>
      </c>
      <c r="AU15" s="19">
        <v>465000000000</v>
      </c>
      <c r="AV15" s="19">
        <v>54500000000</v>
      </c>
      <c r="AW15" s="19">
        <v>11100000000000</v>
      </c>
      <c r="AX15" s="19">
        <v>1300000000000</v>
      </c>
      <c r="AY15" s="19">
        <v>0</v>
      </c>
      <c r="AZ15" s="19">
        <v>0</v>
      </c>
      <c r="BA15" s="19">
        <v>1</v>
      </c>
      <c r="BB15" s="19">
        <v>1</v>
      </c>
      <c r="BC15" s="19">
        <v>9.9999999999999998E-13</v>
      </c>
      <c r="BD15" s="19">
        <v>0</v>
      </c>
      <c r="BE15" s="19">
        <v>9.9999999999999998E-13</v>
      </c>
      <c r="BF15" s="19">
        <v>0</v>
      </c>
      <c r="BG15" s="19">
        <v>0</v>
      </c>
      <c r="BH15" s="19">
        <v>0</v>
      </c>
      <c r="BI15" s="19">
        <v>0</v>
      </c>
      <c r="BJ15" s="19">
        <v>0</v>
      </c>
      <c r="BK15" s="19">
        <v>30.9</v>
      </c>
      <c r="BL15" s="19">
        <v>22.7</v>
      </c>
      <c r="BM15" s="19">
        <v>4.5999999999999996</v>
      </c>
    </row>
    <row r="16" spans="1:65">
      <c r="A16" s="20">
        <v>44537</v>
      </c>
      <c r="B16" s="18">
        <v>0.68230324074074078</v>
      </c>
      <c r="C16" s="21">
        <v>4.0069999999999997</v>
      </c>
      <c r="D16" s="19">
        <v>0.192</v>
      </c>
      <c r="E16" s="19">
        <v>25100000000</v>
      </c>
      <c r="F16" s="19">
        <v>1380000000</v>
      </c>
      <c r="G16" s="19">
        <v>0.72399999999999998</v>
      </c>
      <c r="H16" s="19">
        <v>5.62E-2</v>
      </c>
      <c r="I16" s="19">
        <v>7.7200000000000003E-3</v>
      </c>
      <c r="J16" s="19">
        <v>5.9900000000000003E-4</v>
      </c>
      <c r="K16" s="19">
        <v>9.2899999999999996E-3</v>
      </c>
      <c r="L16" s="19">
        <v>6.7599999999999995E-4</v>
      </c>
      <c r="M16" s="19">
        <v>0.81299999999999994</v>
      </c>
      <c r="N16" s="19">
        <v>0</v>
      </c>
      <c r="O16" s="19">
        <v>12900000000</v>
      </c>
      <c r="P16" s="19">
        <v>716000000</v>
      </c>
      <c r="Q16" s="19">
        <v>7130000000</v>
      </c>
      <c r="R16" s="19">
        <v>397000000</v>
      </c>
      <c r="S16" s="19">
        <v>0.66900000000000004</v>
      </c>
      <c r="T16" s="19">
        <v>5.6300000000000003E-2</v>
      </c>
      <c r="U16" s="19">
        <v>0.87</v>
      </c>
      <c r="V16" s="19">
        <v>1.21E-2</v>
      </c>
      <c r="W16" s="19">
        <v>1.3899999999999999E-2</v>
      </c>
      <c r="X16" s="19">
        <v>1.5100000000000001E-3</v>
      </c>
      <c r="Y16" s="19">
        <v>28800000000</v>
      </c>
      <c r="Z16" s="19">
        <v>1640000000</v>
      </c>
      <c r="AA16" s="19">
        <v>1810000000000</v>
      </c>
      <c r="AB16" s="19">
        <v>209000000000</v>
      </c>
      <c r="AC16" s="11">
        <v>1300223535</v>
      </c>
      <c r="AD16" s="19">
        <v>1.58</v>
      </c>
      <c r="AE16" s="19">
        <v>6.4700000000000001E-3</v>
      </c>
      <c r="AF16" s="19">
        <v>1.98</v>
      </c>
      <c r="AG16" s="19">
        <v>7.0099999999999996E-5</v>
      </c>
      <c r="AH16" s="19">
        <v>4.5600000000000001E-7</v>
      </c>
      <c r="AI16" s="19">
        <v>3.3899999999999997E-5</v>
      </c>
      <c r="AJ16" s="19">
        <v>10300</v>
      </c>
      <c r="AK16" s="19">
        <v>16900</v>
      </c>
      <c r="AL16" s="19">
        <v>274</v>
      </c>
      <c r="AM16" s="19">
        <v>1.6799999999999999E-4</v>
      </c>
      <c r="AN16" s="19">
        <v>6.9E-6</v>
      </c>
      <c r="AO16" s="19">
        <v>216</v>
      </c>
      <c r="AP16" s="19">
        <v>219</v>
      </c>
      <c r="AQ16" s="19">
        <v>3.61E-2</v>
      </c>
      <c r="AR16" s="19">
        <v>2.5300000000000001E-3</v>
      </c>
      <c r="AS16" s="19">
        <v>1.5100000000000001E-3</v>
      </c>
      <c r="AT16" s="19">
        <v>1.06E-4</v>
      </c>
      <c r="AU16" s="19">
        <v>465000000000</v>
      </c>
      <c r="AV16" s="19">
        <v>54500000000</v>
      </c>
      <c r="AW16" s="19">
        <v>11100000000000</v>
      </c>
      <c r="AX16" s="19">
        <v>1300000000000</v>
      </c>
      <c r="AY16" s="19">
        <v>0</v>
      </c>
      <c r="AZ16" s="19">
        <v>0</v>
      </c>
      <c r="BA16" s="19">
        <v>1</v>
      </c>
      <c r="BB16" s="19">
        <v>1</v>
      </c>
      <c r="BC16" s="19">
        <v>9.9999999999999998E-13</v>
      </c>
      <c r="BD16" s="19">
        <v>0</v>
      </c>
      <c r="BE16" s="19">
        <v>9.9999999999999998E-13</v>
      </c>
      <c r="BF16" s="19">
        <v>0</v>
      </c>
      <c r="BG16" s="19">
        <v>0</v>
      </c>
      <c r="BH16" s="19">
        <v>0</v>
      </c>
      <c r="BI16" s="19">
        <v>0</v>
      </c>
      <c r="BJ16" s="19">
        <v>0</v>
      </c>
      <c r="BK16" s="19">
        <v>30.9</v>
      </c>
      <c r="BL16" s="19">
        <v>22.7</v>
      </c>
      <c r="BM16" s="19">
        <v>4.5999999999999996</v>
      </c>
    </row>
    <row r="17" spans="1:65">
      <c r="A17" s="20">
        <v>44537</v>
      </c>
      <c r="B17" s="18">
        <v>0.68313657407407413</v>
      </c>
      <c r="C17" s="21">
        <v>4.5010000000000003</v>
      </c>
      <c r="D17" s="19">
        <v>0.216</v>
      </c>
      <c r="E17" s="19">
        <v>25000000000</v>
      </c>
      <c r="F17" s="19">
        <v>1380000000</v>
      </c>
      <c r="G17" s="19">
        <v>0.91500000000000004</v>
      </c>
      <c r="H17" s="19">
        <v>7.0999999999999994E-2</v>
      </c>
      <c r="I17" s="19">
        <v>9.6399999999999993E-3</v>
      </c>
      <c r="J17" s="19">
        <v>7.4899999999999999E-4</v>
      </c>
      <c r="K17" s="19">
        <v>1.17E-2</v>
      </c>
      <c r="L17" s="19">
        <v>8.5300000000000003E-4</v>
      </c>
      <c r="M17" s="19">
        <v>0.81399999999999995</v>
      </c>
      <c r="N17" s="19">
        <v>0</v>
      </c>
      <c r="O17" s="19">
        <v>12900000000</v>
      </c>
      <c r="P17" s="19">
        <v>715000000</v>
      </c>
      <c r="Q17" s="19">
        <v>7110000000</v>
      </c>
      <c r="R17" s="19">
        <v>396000000</v>
      </c>
      <c r="S17" s="19">
        <v>0.84599999999999997</v>
      </c>
      <c r="T17" s="19">
        <v>7.1099999999999997E-2</v>
      </c>
      <c r="U17" s="19">
        <v>0.871</v>
      </c>
      <c r="V17" s="19">
        <v>1.2E-2</v>
      </c>
      <c r="W17" s="19">
        <v>1.3899999999999999E-2</v>
      </c>
      <c r="X17" s="19">
        <v>1.5100000000000001E-3</v>
      </c>
      <c r="Y17" s="19">
        <v>28800000000</v>
      </c>
      <c r="Z17" s="19">
        <v>1630000000</v>
      </c>
      <c r="AA17" s="19">
        <v>1810000000000</v>
      </c>
      <c r="AB17" s="19">
        <v>209000000000</v>
      </c>
      <c r="AC17" s="11">
        <v>1300223529</v>
      </c>
      <c r="AD17" s="19">
        <v>1.58</v>
      </c>
      <c r="AE17" s="19">
        <v>0.10100000000000001</v>
      </c>
      <c r="AF17" s="19">
        <v>1.98</v>
      </c>
      <c r="AG17" s="19">
        <v>8.8599999999999999E-5</v>
      </c>
      <c r="AH17" s="19">
        <v>5.7000000000000005E-7</v>
      </c>
      <c r="AI17" s="19">
        <v>4.2799999999999997E-5</v>
      </c>
      <c r="AJ17" s="19">
        <v>10300</v>
      </c>
      <c r="AK17" s="19">
        <v>16900</v>
      </c>
      <c r="AL17" s="19">
        <v>274</v>
      </c>
      <c r="AM17" s="19">
        <v>2.12E-4</v>
      </c>
      <c r="AN17" s="19">
        <v>8.7199999999999995E-6</v>
      </c>
      <c r="AO17" s="19">
        <v>216</v>
      </c>
      <c r="AP17" s="19">
        <v>219</v>
      </c>
      <c r="AQ17" s="19">
        <v>4.5600000000000002E-2</v>
      </c>
      <c r="AR17" s="19">
        <v>3.1900000000000001E-3</v>
      </c>
      <c r="AS17" s="19">
        <v>1.91E-3</v>
      </c>
      <c r="AT17" s="19">
        <v>1.34E-4</v>
      </c>
      <c r="AU17" s="19">
        <v>465000000000</v>
      </c>
      <c r="AV17" s="19">
        <v>54400000000</v>
      </c>
      <c r="AW17" s="19">
        <v>11100000000000</v>
      </c>
      <c r="AX17" s="19">
        <v>1300000000000</v>
      </c>
      <c r="AY17" s="19">
        <v>0</v>
      </c>
      <c r="AZ17" s="19">
        <v>0</v>
      </c>
      <c r="BA17" s="19">
        <v>1</v>
      </c>
      <c r="BB17" s="19">
        <v>1</v>
      </c>
      <c r="BC17" s="19">
        <v>9.9999999999999998E-13</v>
      </c>
      <c r="BD17" s="19">
        <v>0</v>
      </c>
      <c r="BE17" s="19">
        <v>9.9999999999999998E-13</v>
      </c>
      <c r="BF17" s="19">
        <v>0</v>
      </c>
      <c r="BG17" s="19">
        <v>0</v>
      </c>
      <c r="BH17" s="19">
        <v>0</v>
      </c>
      <c r="BI17" s="19">
        <v>0</v>
      </c>
      <c r="BJ17" s="19">
        <v>0</v>
      </c>
      <c r="BK17" s="19">
        <v>30.9</v>
      </c>
      <c r="BL17" s="19">
        <v>22.7</v>
      </c>
      <c r="BM17" s="19">
        <v>4.5999999999999996</v>
      </c>
    </row>
    <row r="18" spans="1:65">
      <c r="A18" s="20">
        <v>44537</v>
      </c>
      <c r="B18" s="18">
        <v>0.6837847222222222</v>
      </c>
      <c r="C18" s="21">
        <v>5.09</v>
      </c>
      <c r="D18" s="19">
        <v>0.24399999999999999</v>
      </c>
      <c r="E18" s="19">
        <v>23800000000</v>
      </c>
      <c r="F18" s="19">
        <v>1310000000</v>
      </c>
      <c r="G18" s="19">
        <v>1.22</v>
      </c>
      <c r="H18" s="19">
        <v>9.4700000000000006E-2</v>
      </c>
      <c r="I18" s="19">
        <v>7.6899999999999998E-3</v>
      </c>
      <c r="J18" s="19">
        <v>5.9699999999999998E-4</v>
      </c>
      <c r="K18" s="19">
        <v>1.4999999999999999E-2</v>
      </c>
      <c r="L18" s="19">
        <v>1.09E-3</v>
      </c>
      <c r="M18" s="19">
        <v>0.85299999999999998</v>
      </c>
      <c r="N18" s="19">
        <v>0</v>
      </c>
      <c r="O18" s="19">
        <v>12100000000</v>
      </c>
      <c r="P18" s="19">
        <v>665000000</v>
      </c>
      <c r="Q18" s="19">
        <v>6510000000</v>
      </c>
      <c r="R18" s="19">
        <v>360000000</v>
      </c>
      <c r="S18" s="19">
        <v>1.1399999999999999</v>
      </c>
      <c r="T18" s="19">
        <v>9.4799999999999995E-2</v>
      </c>
      <c r="U18" s="19">
        <v>0.91</v>
      </c>
      <c r="V18" s="19">
        <v>9.3500000000000007E-3</v>
      </c>
      <c r="W18" s="19">
        <v>1.32E-2</v>
      </c>
      <c r="X18" s="19">
        <v>1.4300000000000001E-3</v>
      </c>
      <c r="Y18" s="19">
        <v>26200000000</v>
      </c>
      <c r="Z18" s="19">
        <v>1460000000</v>
      </c>
      <c r="AA18" s="19">
        <v>1810000000000</v>
      </c>
      <c r="AB18" s="19">
        <v>209000000000</v>
      </c>
      <c r="AC18" s="11">
        <v>1300223526</v>
      </c>
      <c r="AD18" s="19">
        <v>1.58</v>
      </c>
      <c r="AE18" s="19">
        <v>1.17</v>
      </c>
      <c r="AF18" s="19">
        <v>1.98</v>
      </c>
      <c r="AG18" s="19">
        <v>1.18E-4</v>
      </c>
      <c r="AH18" s="19">
        <v>4.5499999999999998E-7</v>
      </c>
      <c r="AI18" s="19">
        <v>5.4799999999999997E-5</v>
      </c>
      <c r="AJ18" s="19">
        <v>10300</v>
      </c>
      <c r="AK18" s="19">
        <v>16900</v>
      </c>
      <c r="AL18" s="19">
        <v>274</v>
      </c>
      <c r="AM18" s="19">
        <v>2.7099999999999997E-4</v>
      </c>
      <c r="AN18" s="19">
        <v>1.11E-5</v>
      </c>
      <c r="AO18" s="19">
        <v>216</v>
      </c>
      <c r="AP18" s="19">
        <v>219</v>
      </c>
      <c r="AQ18" s="19">
        <v>5.8299999999999998E-2</v>
      </c>
      <c r="AR18" s="19">
        <v>4.0800000000000003E-3</v>
      </c>
      <c r="AS18" s="19">
        <v>2.4399999999999999E-3</v>
      </c>
      <c r="AT18" s="19">
        <v>1.7000000000000001E-4</v>
      </c>
      <c r="AU18" s="19">
        <v>465000000000</v>
      </c>
      <c r="AV18" s="19">
        <v>54400000000</v>
      </c>
      <c r="AW18" s="19">
        <v>11100000000000</v>
      </c>
      <c r="AX18" s="19">
        <v>1300000000000</v>
      </c>
      <c r="AY18" s="19">
        <v>0</v>
      </c>
      <c r="AZ18" s="19">
        <v>0</v>
      </c>
      <c r="BA18" s="19">
        <v>1</v>
      </c>
      <c r="BB18" s="19">
        <v>1</v>
      </c>
      <c r="BC18" s="19">
        <v>9.9999999999999998E-13</v>
      </c>
      <c r="BD18" s="19">
        <v>0</v>
      </c>
      <c r="BE18" s="19">
        <v>9.9999999999999998E-13</v>
      </c>
      <c r="BF18" s="19">
        <v>0</v>
      </c>
      <c r="BG18" s="19">
        <v>0</v>
      </c>
      <c r="BH18" s="19">
        <v>0</v>
      </c>
      <c r="BI18" s="19">
        <v>0</v>
      </c>
      <c r="BJ18" s="19">
        <v>0</v>
      </c>
      <c r="BK18" s="19">
        <v>30.9</v>
      </c>
      <c r="BL18" s="19">
        <v>22.7</v>
      </c>
      <c r="BM18" s="19">
        <v>4.5999999999999996</v>
      </c>
    </row>
    <row r="19" spans="1:65">
      <c r="A19" s="20">
        <v>44537</v>
      </c>
      <c r="B19" s="18">
        <v>0.68438657407407411</v>
      </c>
      <c r="C19" s="21">
        <v>5.4820000000000002</v>
      </c>
      <c r="D19" s="19">
        <v>0.26300000000000001</v>
      </c>
      <c r="E19" s="19">
        <v>21600000000</v>
      </c>
      <c r="F19" s="19">
        <v>1180000000</v>
      </c>
      <c r="G19" s="19">
        <v>1.54</v>
      </c>
      <c r="H19" s="19">
        <v>0.12</v>
      </c>
      <c r="I19" s="19">
        <v>1.89E-3</v>
      </c>
      <c r="J19" s="19">
        <v>1.47E-4</v>
      </c>
      <c r="K19" s="19">
        <v>1.7399999999999999E-2</v>
      </c>
      <c r="L19" s="19">
        <v>1.2700000000000001E-3</v>
      </c>
      <c r="M19" s="19">
        <v>0.93200000000000005</v>
      </c>
      <c r="N19" s="19">
        <v>0</v>
      </c>
      <c r="O19" s="19">
        <v>10500000000</v>
      </c>
      <c r="P19" s="19">
        <v>579000000</v>
      </c>
      <c r="Q19" s="19">
        <v>5460000000</v>
      </c>
      <c r="R19" s="19">
        <v>300000000</v>
      </c>
      <c r="S19" s="19">
        <v>1.46</v>
      </c>
      <c r="T19" s="19">
        <v>0.12</v>
      </c>
      <c r="U19" s="19">
        <v>0.98899999999999999</v>
      </c>
      <c r="V19" s="19">
        <v>4.5900000000000003E-3</v>
      </c>
      <c r="W19" s="19">
        <v>1.1900000000000001E-2</v>
      </c>
      <c r="X19" s="19">
        <v>1.2899999999999999E-3</v>
      </c>
      <c r="Y19" s="19">
        <v>21800000000</v>
      </c>
      <c r="Z19" s="19">
        <v>1200000000</v>
      </c>
      <c r="AA19" s="19">
        <v>1810000000000</v>
      </c>
      <c r="AB19" s="19">
        <v>209000000000</v>
      </c>
      <c r="AC19" s="11">
        <v>1300223518</v>
      </c>
      <c r="AD19" s="19">
        <v>1.58</v>
      </c>
      <c r="AE19" s="19">
        <v>7.81</v>
      </c>
      <c r="AF19" s="19">
        <v>1.98</v>
      </c>
      <c r="AG19" s="19">
        <v>1.4999999999999999E-4</v>
      </c>
      <c r="AH19" s="19">
        <v>1.12E-7</v>
      </c>
      <c r="AI19" s="19">
        <v>6.3499999999999999E-5</v>
      </c>
      <c r="AJ19" s="19">
        <v>10300</v>
      </c>
      <c r="AK19" s="19">
        <v>16900</v>
      </c>
      <c r="AL19" s="19">
        <v>274</v>
      </c>
      <c r="AM19" s="19">
        <v>3.1399999999999999E-4</v>
      </c>
      <c r="AN19" s="19">
        <v>1.29E-5</v>
      </c>
      <c r="AO19" s="19">
        <v>216</v>
      </c>
      <c r="AP19" s="19">
        <v>219</v>
      </c>
      <c r="AQ19" s="19">
        <v>6.7699999999999996E-2</v>
      </c>
      <c r="AR19" s="19">
        <v>4.7400000000000003E-3</v>
      </c>
      <c r="AS19" s="19">
        <v>2.8300000000000001E-3</v>
      </c>
      <c r="AT19" s="19">
        <v>1.9799999999999999E-4</v>
      </c>
      <c r="AU19" s="19">
        <v>465000000000</v>
      </c>
      <c r="AV19" s="19">
        <v>54400000000</v>
      </c>
      <c r="AW19" s="19">
        <v>11100000000000</v>
      </c>
      <c r="AX19" s="19">
        <v>1300000000000</v>
      </c>
      <c r="AY19" s="19">
        <v>0</v>
      </c>
      <c r="AZ19" s="19">
        <v>0</v>
      </c>
      <c r="BA19" s="19">
        <v>1</v>
      </c>
      <c r="BB19" s="19">
        <v>1</v>
      </c>
      <c r="BC19" s="19">
        <v>9.9999999999999998E-13</v>
      </c>
      <c r="BD19" s="19">
        <v>0</v>
      </c>
      <c r="BE19" s="19">
        <v>9.9999999999999998E-13</v>
      </c>
      <c r="BF19" s="19">
        <v>0</v>
      </c>
      <c r="BG19" s="19">
        <v>0</v>
      </c>
      <c r="BH19" s="19">
        <v>0</v>
      </c>
      <c r="BI19" s="19">
        <v>0</v>
      </c>
      <c r="BJ19" s="19">
        <v>0</v>
      </c>
      <c r="BK19" s="19">
        <v>30.9</v>
      </c>
      <c r="BL19" s="19">
        <v>22.7</v>
      </c>
      <c r="BM19" s="19">
        <v>4.5999999999999996</v>
      </c>
    </row>
    <row r="20" spans="1:65">
      <c r="A20" s="20">
        <v>44537</v>
      </c>
      <c r="B20" s="18">
        <v>0.6850925925925927</v>
      </c>
      <c r="C20" s="21">
        <v>6.0060000000000002</v>
      </c>
      <c r="D20" s="19">
        <v>0.28799999999999998</v>
      </c>
      <c r="E20" s="19">
        <v>16500000000</v>
      </c>
      <c r="F20" s="19">
        <v>902000000</v>
      </c>
      <c r="G20" s="19">
        <v>2.42</v>
      </c>
      <c r="H20" s="19">
        <v>0.187</v>
      </c>
      <c r="I20" s="19">
        <v>2.2200000000000001E-2</v>
      </c>
      <c r="J20" s="19">
        <v>1.72E-3</v>
      </c>
      <c r="K20" s="19">
        <v>2.0899999999999998E-2</v>
      </c>
      <c r="L20" s="19">
        <v>1.5200000000000001E-3</v>
      </c>
      <c r="M20" s="19">
        <v>0.82499999999999996</v>
      </c>
      <c r="N20" s="19">
        <v>0</v>
      </c>
      <c r="O20" s="19">
        <v>8640000000</v>
      </c>
      <c r="P20" s="19">
        <v>475000000</v>
      </c>
      <c r="Q20" s="19">
        <v>4730000000</v>
      </c>
      <c r="R20" s="19">
        <v>261000000</v>
      </c>
      <c r="S20" s="19">
        <v>2.29</v>
      </c>
      <c r="T20" s="19">
        <v>0.188</v>
      </c>
      <c r="U20" s="19">
        <v>0.86299999999999999</v>
      </c>
      <c r="V20" s="19">
        <v>1.0800000000000001E-2</v>
      </c>
      <c r="W20" s="19">
        <v>9.1199999999999996E-3</v>
      </c>
      <c r="X20" s="19">
        <v>9.7999999999999997E-4</v>
      </c>
      <c r="Y20" s="19">
        <v>19100000000</v>
      </c>
      <c r="Z20" s="19">
        <v>1070000000</v>
      </c>
      <c r="AA20" s="19">
        <v>1810000000000</v>
      </c>
      <c r="AB20" s="19">
        <v>209000000000</v>
      </c>
      <c r="AC20" s="11">
        <v>1300223510</v>
      </c>
      <c r="AD20" s="19">
        <v>1.58</v>
      </c>
      <c r="AE20" s="19">
        <v>39.4</v>
      </c>
      <c r="AF20" s="19">
        <v>1.98</v>
      </c>
      <c r="AG20" s="19">
        <v>2.34E-4</v>
      </c>
      <c r="AH20" s="19">
        <v>1.31E-6</v>
      </c>
      <c r="AI20" s="19">
        <v>7.6299999999999998E-5</v>
      </c>
      <c r="AJ20" s="19">
        <v>10300</v>
      </c>
      <c r="AK20" s="19">
        <v>16900</v>
      </c>
      <c r="AL20" s="19">
        <v>274</v>
      </c>
      <c r="AM20" s="19">
        <v>3.77E-4</v>
      </c>
      <c r="AN20" s="19">
        <v>1.5500000000000001E-5</v>
      </c>
      <c r="AO20" s="19">
        <v>216</v>
      </c>
      <c r="AP20" s="19">
        <v>219</v>
      </c>
      <c r="AQ20" s="19">
        <v>8.1299999999999997E-2</v>
      </c>
      <c r="AR20" s="19">
        <v>5.6899999999999997E-3</v>
      </c>
      <c r="AS20" s="19">
        <v>3.3999999999999998E-3</v>
      </c>
      <c r="AT20" s="19">
        <v>2.3800000000000001E-4</v>
      </c>
      <c r="AU20" s="19">
        <v>464000000000</v>
      </c>
      <c r="AV20" s="19">
        <v>54300000000</v>
      </c>
      <c r="AW20" s="19">
        <v>11100000000000</v>
      </c>
      <c r="AX20" s="19">
        <v>1300000000000</v>
      </c>
      <c r="AY20" s="19">
        <v>0</v>
      </c>
      <c r="AZ20" s="19">
        <v>0</v>
      </c>
      <c r="BA20" s="19">
        <v>1</v>
      </c>
      <c r="BB20" s="19">
        <v>1</v>
      </c>
      <c r="BC20" s="19">
        <v>9.9999999999999998E-13</v>
      </c>
      <c r="BD20" s="19">
        <v>0</v>
      </c>
      <c r="BE20" s="19">
        <v>9.9999999999999998E-13</v>
      </c>
      <c r="BF20" s="19">
        <v>0</v>
      </c>
      <c r="BG20" s="19">
        <v>0</v>
      </c>
      <c r="BH20" s="19">
        <v>0</v>
      </c>
      <c r="BI20" s="19">
        <v>0</v>
      </c>
      <c r="BJ20" s="19">
        <v>0</v>
      </c>
      <c r="BK20" s="19">
        <v>30.9</v>
      </c>
      <c r="BL20" s="19">
        <v>22.7</v>
      </c>
      <c r="BM20" s="19">
        <v>4.5999999999999996</v>
      </c>
    </row>
    <row r="21" spans="1:65">
      <c r="A21" s="20">
        <v>44537</v>
      </c>
      <c r="B21" s="18">
        <v>0.68571759259259257</v>
      </c>
      <c r="C21" s="21">
        <v>6.5049999999999999</v>
      </c>
      <c r="D21" s="19">
        <v>0.312</v>
      </c>
      <c r="E21" s="19">
        <v>10800000000</v>
      </c>
      <c r="F21" s="19">
        <v>596000000</v>
      </c>
      <c r="G21" s="19">
        <v>4.63</v>
      </c>
      <c r="H21" s="19">
        <v>0.35899999999999999</v>
      </c>
      <c r="I21" s="19">
        <v>0.38900000000000001</v>
      </c>
      <c r="J21" s="19">
        <v>3.0200000000000001E-2</v>
      </c>
      <c r="K21" s="19">
        <v>2.4500000000000001E-2</v>
      </c>
      <c r="L21" s="19">
        <v>1.7799999999999999E-3</v>
      </c>
      <c r="M21" s="19">
        <v>0.55100000000000005</v>
      </c>
      <c r="N21" s="19">
        <v>0</v>
      </c>
      <c r="O21" s="19">
        <v>6740000000</v>
      </c>
      <c r="P21" s="19">
        <v>401000000</v>
      </c>
      <c r="Q21" s="19">
        <v>4350000000</v>
      </c>
      <c r="R21" s="19">
        <v>275000000</v>
      </c>
      <c r="S21" s="19">
        <v>4.1100000000000003</v>
      </c>
      <c r="T21" s="19">
        <v>0.36</v>
      </c>
      <c r="U21" s="19">
        <v>0.56699999999999995</v>
      </c>
      <c r="V21" s="19">
        <v>3.4599999999999999E-2</v>
      </c>
      <c r="W21" s="19">
        <v>5.9500000000000004E-3</v>
      </c>
      <c r="X21" s="19">
        <v>6.6600000000000003E-4</v>
      </c>
      <c r="Y21" s="19">
        <v>19000000000</v>
      </c>
      <c r="Z21" s="19">
        <v>1560000000</v>
      </c>
      <c r="AA21" s="19">
        <v>1810000000000</v>
      </c>
      <c r="AB21" s="19">
        <v>209000000000</v>
      </c>
      <c r="AC21" s="11">
        <v>1300223504</v>
      </c>
      <c r="AD21" s="19">
        <v>1.58</v>
      </c>
      <c r="AE21" s="19">
        <v>190</v>
      </c>
      <c r="AF21" s="19">
        <v>1.98</v>
      </c>
      <c r="AG21" s="19">
        <v>4.4799999999999999E-4</v>
      </c>
      <c r="AH21" s="19">
        <v>2.3E-5</v>
      </c>
      <c r="AI21" s="19">
        <v>8.9499999999999994E-5</v>
      </c>
      <c r="AJ21" s="19">
        <v>10300</v>
      </c>
      <c r="AK21" s="19">
        <v>16900</v>
      </c>
      <c r="AL21" s="19">
        <v>274</v>
      </c>
      <c r="AM21" s="19">
        <v>4.4299999999999998E-4</v>
      </c>
      <c r="AN21" s="19">
        <v>1.8199999999999999E-5</v>
      </c>
      <c r="AO21" s="19">
        <v>216</v>
      </c>
      <c r="AP21" s="19">
        <v>219</v>
      </c>
      <c r="AQ21" s="19">
        <v>9.5600000000000004E-2</v>
      </c>
      <c r="AR21" s="19">
        <v>6.6899999999999998E-3</v>
      </c>
      <c r="AS21" s="19">
        <v>3.98E-3</v>
      </c>
      <c r="AT21" s="19">
        <v>2.7900000000000001E-4</v>
      </c>
      <c r="AU21" s="19">
        <v>463000000000</v>
      </c>
      <c r="AV21" s="19">
        <v>54200000000</v>
      </c>
      <c r="AW21" s="19">
        <v>11100000000000</v>
      </c>
      <c r="AX21" s="19">
        <v>1300000000000</v>
      </c>
      <c r="AY21" s="19">
        <v>0</v>
      </c>
      <c r="AZ21" s="19">
        <v>0</v>
      </c>
      <c r="BA21" s="19">
        <v>1</v>
      </c>
      <c r="BB21" s="19">
        <v>1</v>
      </c>
      <c r="BC21" s="19">
        <v>9.9999999999999998E-13</v>
      </c>
      <c r="BD21" s="19">
        <v>0</v>
      </c>
      <c r="BE21" s="19">
        <v>9.9999999999999998E-13</v>
      </c>
      <c r="BF21" s="19">
        <v>0</v>
      </c>
      <c r="BG21" s="19">
        <v>0</v>
      </c>
      <c r="BH21" s="19">
        <v>0</v>
      </c>
      <c r="BI21" s="19">
        <v>0</v>
      </c>
      <c r="BJ21" s="19">
        <v>0</v>
      </c>
      <c r="BK21" s="19">
        <v>30.9</v>
      </c>
      <c r="BL21" s="19">
        <v>22.7</v>
      </c>
      <c r="BM21" s="19">
        <v>4.5999999999999996</v>
      </c>
    </row>
    <row r="22" spans="1:65">
      <c r="A22" s="20">
        <v>44537</v>
      </c>
      <c r="B22" s="18">
        <v>0.68670138888888888</v>
      </c>
      <c r="C22" s="21">
        <v>6.95</v>
      </c>
      <c r="D22" s="19">
        <v>0.33300000000000002</v>
      </c>
      <c r="E22" s="19">
        <v>6800000000</v>
      </c>
      <c r="F22" s="19">
        <v>430000000</v>
      </c>
      <c r="G22" s="19">
        <v>9.7799999999999994</v>
      </c>
      <c r="H22" s="19">
        <v>0.75900000000000001</v>
      </c>
      <c r="I22" s="19">
        <v>2.21</v>
      </c>
      <c r="J22" s="19">
        <v>0.17100000000000001</v>
      </c>
      <c r="K22" s="19">
        <v>2.7900000000000001E-2</v>
      </c>
      <c r="L22" s="19">
        <v>2.0300000000000001E-3</v>
      </c>
      <c r="M22" s="19">
        <v>0.35599999999999998</v>
      </c>
      <c r="N22" s="19">
        <v>0</v>
      </c>
      <c r="O22" s="19">
        <v>4920000000</v>
      </c>
      <c r="P22" s="19">
        <v>391000000</v>
      </c>
      <c r="Q22" s="19">
        <v>3630000000</v>
      </c>
      <c r="R22" s="19">
        <v>337000000</v>
      </c>
      <c r="S22" s="19">
        <v>7.43</v>
      </c>
      <c r="T22" s="19">
        <v>0.77800000000000002</v>
      </c>
      <c r="U22" s="19">
        <v>0.36299999999999999</v>
      </c>
      <c r="V22" s="19">
        <v>6.6299999999999998E-2</v>
      </c>
      <c r="W22" s="19">
        <v>3.7599999999999999E-3</v>
      </c>
      <c r="X22" s="19">
        <v>4.73E-4</v>
      </c>
      <c r="Y22" s="19">
        <v>18800000000</v>
      </c>
      <c r="Z22" s="19">
        <v>3630000000</v>
      </c>
      <c r="AA22" s="19">
        <v>1810000000000</v>
      </c>
      <c r="AB22" s="19">
        <v>209000000000</v>
      </c>
      <c r="AC22" s="11">
        <v>1300223496</v>
      </c>
      <c r="AD22" s="19">
        <v>1.58</v>
      </c>
      <c r="AE22" s="19">
        <v>570</v>
      </c>
      <c r="AF22" s="19">
        <v>1.98</v>
      </c>
      <c r="AG22" s="19">
        <v>9.4600000000000001E-4</v>
      </c>
      <c r="AH22" s="19">
        <v>1.3100000000000001E-4</v>
      </c>
      <c r="AI22" s="19">
        <v>1.02E-4</v>
      </c>
      <c r="AJ22" s="19">
        <v>10300</v>
      </c>
      <c r="AK22" s="19">
        <v>16900</v>
      </c>
      <c r="AL22" s="19">
        <v>274</v>
      </c>
      <c r="AM22" s="19">
        <v>5.0600000000000005E-4</v>
      </c>
      <c r="AN22" s="19">
        <v>2.0699999999999998E-5</v>
      </c>
      <c r="AO22" s="19">
        <v>216</v>
      </c>
      <c r="AP22" s="19">
        <v>219</v>
      </c>
      <c r="AQ22" s="19">
        <v>0.109</v>
      </c>
      <c r="AR22" s="19">
        <v>7.6400000000000001E-3</v>
      </c>
      <c r="AS22" s="19">
        <v>4.5300000000000002E-3</v>
      </c>
      <c r="AT22" s="19">
        <v>3.1700000000000001E-4</v>
      </c>
      <c r="AU22" s="19">
        <v>463000000000</v>
      </c>
      <c r="AV22" s="19">
        <v>54200000000</v>
      </c>
      <c r="AW22" s="19">
        <v>11100000000000</v>
      </c>
      <c r="AX22" s="19">
        <v>1300000000000</v>
      </c>
      <c r="AY22" s="19">
        <v>0</v>
      </c>
      <c r="AZ22" s="19">
        <v>0</v>
      </c>
      <c r="BA22" s="19">
        <v>1</v>
      </c>
      <c r="BB22" s="19">
        <v>1</v>
      </c>
      <c r="BC22" s="19">
        <v>9.9999999999999998E-13</v>
      </c>
      <c r="BD22" s="19">
        <v>0</v>
      </c>
      <c r="BE22" s="19">
        <v>9.9999999999999998E-13</v>
      </c>
      <c r="BF22" s="19">
        <v>0</v>
      </c>
      <c r="BG22" s="19">
        <v>0</v>
      </c>
      <c r="BH22" s="19">
        <v>0</v>
      </c>
      <c r="BI22" s="19">
        <v>0</v>
      </c>
      <c r="BJ22" s="19">
        <v>0</v>
      </c>
      <c r="BK22" s="19">
        <v>30.9</v>
      </c>
      <c r="BL22" s="19">
        <v>22.7</v>
      </c>
      <c r="BM22" s="19">
        <v>4.5999999999999996</v>
      </c>
    </row>
    <row r="23" spans="1:65">
      <c r="A23" s="20">
        <v>44537</v>
      </c>
      <c r="B23" s="18">
        <v>0.68754629629629627</v>
      </c>
      <c r="C23" s="21">
        <v>7.0940000000000003</v>
      </c>
      <c r="D23" s="19">
        <v>0.34</v>
      </c>
      <c r="E23" s="19">
        <v>5750000000</v>
      </c>
      <c r="F23" s="19">
        <v>403000000</v>
      </c>
      <c r="G23" s="19">
        <v>13</v>
      </c>
      <c r="H23" s="19">
        <v>1.01</v>
      </c>
      <c r="I23" s="19">
        <v>3.71</v>
      </c>
      <c r="J23" s="19">
        <v>0.28799999999999998</v>
      </c>
      <c r="K23" s="19">
        <v>2.9100000000000001E-2</v>
      </c>
      <c r="L23" s="19">
        <v>2.1199999999999999E-3</v>
      </c>
      <c r="M23" s="19">
        <v>0.30399999999999999</v>
      </c>
      <c r="N23" s="19">
        <v>0</v>
      </c>
      <c r="O23" s="19">
        <v>4340000000</v>
      </c>
      <c r="P23" s="19">
        <v>403000000</v>
      </c>
      <c r="Q23" s="19">
        <v>3330000000</v>
      </c>
      <c r="R23" s="19">
        <v>369000000</v>
      </c>
      <c r="S23" s="19">
        <v>9.16</v>
      </c>
      <c r="T23" s="19">
        <v>1.05</v>
      </c>
      <c r="U23" s="19">
        <v>0.309</v>
      </c>
      <c r="V23" s="19">
        <v>8.0500000000000002E-2</v>
      </c>
      <c r="W23" s="19">
        <v>3.1800000000000001E-3</v>
      </c>
      <c r="X23" s="19">
        <v>4.2700000000000002E-4</v>
      </c>
      <c r="Y23" s="19">
        <v>18600000000</v>
      </c>
      <c r="Z23" s="19">
        <v>5020000000</v>
      </c>
      <c r="AA23" s="19">
        <v>1810000000000</v>
      </c>
      <c r="AB23" s="19">
        <v>209000000000</v>
      </c>
      <c r="AC23" s="11">
        <v>1300223494</v>
      </c>
      <c r="AD23" s="19">
        <v>1.58</v>
      </c>
      <c r="AE23" s="19">
        <v>841</v>
      </c>
      <c r="AF23" s="19">
        <v>1.98</v>
      </c>
      <c r="AG23" s="19">
        <v>1.2600000000000001E-3</v>
      </c>
      <c r="AH23" s="19">
        <v>2.1900000000000001E-4</v>
      </c>
      <c r="AI23" s="19">
        <v>1.06E-4</v>
      </c>
      <c r="AJ23" s="19">
        <v>10300</v>
      </c>
      <c r="AK23" s="19">
        <v>16900</v>
      </c>
      <c r="AL23" s="19">
        <v>274</v>
      </c>
      <c r="AM23" s="19">
        <v>5.2700000000000002E-4</v>
      </c>
      <c r="AN23" s="19">
        <v>2.16E-5</v>
      </c>
      <c r="AO23" s="19">
        <v>216</v>
      </c>
      <c r="AP23" s="19">
        <v>219</v>
      </c>
      <c r="AQ23" s="19">
        <v>0.114</v>
      </c>
      <c r="AR23" s="19">
        <v>7.9500000000000005E-3</v>
      </c>
      <c r="AS23" s="19">
        <v>4.7299999999999998E-3</v>
      </c>
      <c r="AT23" s="19">
        <v>3.3100000000000002E-4</v>
      </c>
      <c r="AU23" s="19">
        <v>463000000000</v>
      </c>
      <c r="AV23" s="19">
        <v>54300000000</v>
      </c>
      <c r="AW23" s="19">
        <v>11100000000000</v>
      </c>
      <c r="AX23" s="19">
        <v>1300000000000</v>
      </c>
      <c r="AY23" s="19">
        <v>0</v>
      </c>
      <c r="AZ23" s="19">
        <v>0</v>
      </c>
      <c r="BA23" s="19">
        <v>1</v>
      </c>
      <c r="BB23" s="19">
        <v>1</v>
      </c>
      <c r="BC23" s="19">
        <v>9.9999999999999998E-13</v>
      </c>
      <c r="BD23" s="19">
        <v>0</v>
      </c>
      <c r="BE23" s="19">
        <v>9.9999999999999998E-13</v>
      </c>
      <c r="BF23" s="19">
        <v>0</v>
      </c>
      <c r="BG23" s="19">
        <v>0</v>
      </c>
      <c r="BH23" s="19">
        <v>0</v>
      </c>
      <c r="BI23" s="19">
        <v>0</v>
      </c>
      <c r="BJ23" s="19">
        <v>0</v>
      </c>
      <c r="BK23" s="19">
        <v>30.9</v>
      </c>
      <c r="BL23" s="19">
        <v>22.7</v>
      </c>
      <c r="BM23" s="19">
        <v>4.5999999999999996</v>
      </c>
    </row>
    <row r="24" spans="1:65">
      <c r="A24" s="20">
        <v>44537</v>
      </c>
      <c r="B24" s="18">
        <v>0.6881828703703704</v>
      </c>
      <c r="C24" s="21">
        <v>7.16</v>
      </c>
      <c r="D24" s="19">
        <v>0.34300000000000003</v>
      </c>
      <c r="E24" s="19">
        <v>5290000000</v>
      </c>
      <c r="F24" s="19">
        <v>396000000</v>
      </c>
      <c r="G24" s="19">
        <v>15</v>
      </c>
      <c r="H24" s="19">
        <v>1.17</v>
      </c>
      <c r="I24" s="19">
        <v>4.74</v>
      </c>
      <c r="J24" s="19">
        <v>0.36799999999999999</v>
      </c>
      <c r="K24" s="19">
        <v>2.9700000000000001E-2</v>
      </c>
      <c r="L24" s="19">
        <v>2.16E-3</v>
      </c>
      <c r="M24" s="19">
        <v>0.28100000000000003</v>
      </c>
      <c r="N24" s="19">
        <v>0</v>
      </c>
      <c r="O24" s="19">
        <v>4070000000</v>
      </c>
      <c r="P24" s="19">
        <v>412000000</v>
      </c>
      <c r="Q24" s="19">
        <v>3180000000</v>
      </c>
      <c r="R24" s="19">
        <v>387000000</v>
      </c>
      <c r="S24" s="19">
        <v>10.1</v>
      </c>
      <c r="T24" s="19">
        <v>1.22</v>
      </c>
      <c r="U24" s="19">
        <v>0.28499999999999998</v>
      </c>
      <c r="V24" s="19">
        <v>8.8300000000000003E-2</v>
      </c>
      <c r="W24" s="19">
        <v>2.9299999999999999E-3</v>
      </c>
      <c r="X24" s="19">
        <v>4.08E-4</v>
      </c>
      <c r="Y24" s="19">
        <v>18600000000</v>
      </c>
      <c r="Z24" s="19">
        <v>5930000000</v>
      </c>
      <c r="AA24" s="19">
        <v>1810000000000</v>
      </c>
      <c r="AB24" s="19">
        <v>209000000000</v>
      </c>
      <c r="AC24" s="11">
        <v>1300223498</v>
      </c>
      <c r="AD24" s="19">
        <v>1.58</v>
      </c>
      <c r="AE24" s="19">
        <v>960</v>
      </c>
      <c r="AF24" s="19">
        <v>1.98</v>
      </c>
      <c r="AG24" s="19">
        <v>1.4499999999999999E-3</v>
      </c>
      <c r="AH24" s="19">
        <v>2.7999999999999998E-4</v>
      </c>
      <c r="AI24" s="19">
        <v>1.08E-4</v>
      </c>
      <c r="AJ24" s="19">
        <v>10300</v>
      </c>
      <c r="AK24" s="19">
        <v>16900</v>
      </c>
      <c r="AL24" s="19">
        <v>274</v>
      </c>
      <c r="AM24" s="19">
        <v>5.3799999999999996E-4</v>
      </c>
      <c r="AN24" s="19">
        <v>2.1999999999999999E-5</v>
      </c>
      <c r="AO24" s="19">
        <v>216</v>
      </c>
      <c r="AP24" s="19">
        <v>219</v>
      </c>
      <c r="AQ24" s="19">
        <v>0.11600000000000001</v>
      </c>
      <c r="AR24" s="19">
        <v>8.1099999999999992E-3</v>
      </c>
      <c r="AS24" s="19">
        <v>4.8199999999999996E-3</v>
      </c>
      <c r="AT24" s="19">
        <v>3.3700000000000001E-4</v>
      </c>
      <c r="AU24" s="19">
        <v>463000000000</v>
      </c>
      <c r="AV24" s="19">
        <v>54200000000</v>
      </c>
      <c r="AW24" s="19">
        <v>11100000000000</v>
      </c>
      <c r="AX24" s="19">
        <v>1300000000000</v>
      </c>
      <c r="AY24" s="19">
        <v>0</v>
      </c>
      <c r="AZ24" s="19">
        <v>0</v>
      </c>
      <c r="BA24" s="19">
        <v>1</v>
      </c>
      <c r="BB24" s="19">
        <v>1</v>
      </c>
      <c r="BC24" s="19">
        <v>9.9999999999999998E-13</v>
      </c>
      <c r="BD24" s="19">
        <v>0</v>
      </c>
      <c r="BE24" s="19">
        <v>9.9999999999999998E-13</v>
      </c>
      <c r="BF24" s="19">
        <v>0</v>
      </c>
      <c r="BG24" s="19">
        <v>0</v>
      </c>
      <c r="BH24" s="19">
        <v>0</v>
      </c>
      <c r="BI24" s="19">
        <v>0</v>
      </c>
      <c r="BJ24" s="19">
        <v>0</v>
      </c>
      <c r="BK24" s="19">
        <v>30.9</v>
      </c>
      <c r="BL24" s="19">
        <v>22.7</v>
      </c>
      <c r="BM24" s="19">
        <v>4.5999999999999996</v>
      </c>
    </row>
    <row r="25" spans="1:65">
      <c r="C25" s="21"/>
    </row>
    <row r="26" spans="1:65">
      <c r="C26" s="21"/>
    </row>
    <row r="27" spans="1:65">
      <c r="C27" s="21"/>
    </row>
    <row r="28" spans="1:65">
      <c r="C28" s="21"/>
    </row>
    <row r="29" spans="1:65">
      <c r="C29" s="21"/>
    </row>
    <row r="30" spans="1:65">
      <c r="C30" s="21"/>
    </row>
    <row r="31" spans="1:65">
      <c r="C31" s="21"/>
    </row>
    <row r="32" spans="1:65">
      <c r="C32" s="21"/>
    </row>
    <row r="33" spans="3:3">
      <c r="C33" s="21"/>
    </row>
    <row r="34" spans="3:3">
      <c r="C34" s="21"/>
    </row>
    <row r="35" spans="3:3">
      <c r="C35" s="21"/>
    </row>
    <row r="36" spans="3:3">
      <c r="C36" s="21"/>
    </row>
    <row r="37" spans="3:3">
      <c r="C37" s="21"/>
    </row>
    <row r="38" spans="3:3">
      <c r="C38" s="21"/>
    </row>
    <row r="39" spans="3:3">
      <c r="C39" s="21"/>
    </row>
    <row r="40" spans="3:3">
      <c r="C40" s="21"/>
    </row>
    <row r="41" spans="3:3">
      <c r="C41" s="21"/>
    </row>
    <row r="42" spans="3:3">
      <c r="C42" s="21"/>
    </row>
    <row r="43" spans="3:3">
      <c r="C43" s="21"/>
    </row>
    <row r="44" spans="3:3">
      <c r="C44" s="21"/>
    </row>
    <row r="45" spans="3:3">
      <c r="C45" s="21"/>
    </row>
    <row r="46" spans="3:3">
      <c r="C46" s="21"/>
    </row>
    <row r="47" spans="3:3">
      <c r="C47" s="21"/>
    </row>
    <row r="48" spans="3:3">
      <c r="C48" s="21"/>
    </row>
    <row r="49" spans="3:3">
      <c r="C49" s="21"/>
    </row>
    <row r="50" spans="3:3">
      <c r="C50" s="21"/>
    </row>
    <row r="51" spans="3:3">
      <c r="C51" s="21"/>
    </row>
    <row r="52" spans="3:3">
      <c r="C52" s="21"/>
    </row>
    <row r="53" spans="3:3">
      <c r="C53" s="21"/>
    </row>
    <row r="54" spans="3:3">
      <c r="C54" s="21"/>
    </row>
    <row r="55" spans="3:3">
      <c r="C55" s="21"/>
    </row>
    <row r="56" spans="3:3">
      <c r="C56" s="21"/>
    </row>
    <row r="57" spans="3:3">
      <c r="C57" s="21"/>
    </row>
    <row r="58" spans="3:3">
      <c r="C58" s="21"/>
    </row>
    <row r="59" spans="3:3">
      <c r="C59" s="21"/>
    </row>
    <row r="60" spans="3:3">
      <c r="C60" s="21"/>
    </row>
    <row r="61" spans="3:3">
      <c r="C61" s="21"/>
    </row>
    <row r="62" spans="3:3">
      <c r="C62" s="21"/>
    </row>
    <row r="63" spans="3:3">
      <c r="C63" s="21"/>
    </row>
    <row r="64" spans="3:3">
      <c r="C64" s="21"/>
    </row>
    <row r="65" spans="3:3">
      <c r="C65" s="21"/>
    </row>
    <row r="66" spans="3:3">
      <c r="C66" s="21"/>
    </row>
    <row r="67" spans="3:3">
      <c r="C67" s="21"/>
    </row>
    <row r="68" spans="3:3">
      <c r="C68" s="21"/>
    </row>
    <row r="69" spans="3:3">
      <c r="C69" s="21"/>
    </row>
    <row r="70" spans="3:3">
      <c r="C70" s="21"/>
    </row>
    <row r="71" spans="3:3">
      <c r="C71" s="21"/>
    </row>
    <row r="72" spans="3:3">
      <c r="C72" s="21"/>
    </row>
    <row r="73" spans="3:3">
      <c r="C73" s="21"/>
    </row>
    <row r="74" spans="3:3">
      <c r="C74" s="21"/>
    </row>
    <row r="75" spans="3:3">
      <c r="C75" s="21"/>
    </row>
    <row r="76" spans="3:3">
      <c r="C76" s="21"/>
    </row>
    <row r="77" spans="3:3">
      <c r="C77" s="21"/>
    </row>
    <row r="78" spans="3:3">
      <c r="C78" s="21"/>
    </row>
    <row r="79" spans="3:3">
      <c r="C79" s="21"/>
    </row>
    <row r="80" spans="3:3">
      <c r="C80" s="21"/>
    </row>
    <row r="81" spans="3:3">
      <c r="C81" s="21"/>
    </row>
    <row r="82" spans="3:3">
      <c r="C82" s="21"/>
    </row>
    <row r="83" spans="3:3">
      <c r="C83" s="21"/>
    </row>
    <row r="84" spans="3:3">
      <c r="C84" s="21"/>
    </row>
    <row r="85" spans="3:3">
      <c r="C85" s="21"/>
    </row>
    <row r="86" spans="3:3">
      <c r="C86" s="21"/>
    </row>
    <row r="87" spans="3:3">
      <c r="C87" s="21"/>
    </row>
    <row r="88" spans="3:3">
      <c r="C88" s="21"/>
    </row>
    <row r="89" spans="3:3">
      <c r="C89" s="21"/>
    </row>
    <row r="90" spans="3:3">
      <c r="C90" s="21"/>
    </row>
    <row r="91" spans="3:3">
      <c r="C91" s="21"/>
    </row>
    <row r="92" spans="3:3">
      <c r="C92" s="21"/>
    </row>
    <row r="93" spans="3:3">
      <c r="C93" s="21"/>
    </row>
    <row r="94" spans="3:3">
      <c r="C94" s="21"/>
    </row>
    <row r="95" spans="3:3">
      <c r="C95" s="21"/>
    </row>
    <row r="96" spans="3:3">
      <c r="C96" s="21"/>
    </row>
    <row r="97" spans="3:3">
      <c r="C97" s="21"/>
    </row>
    <row r="98" spans="3:3">
      <c r="C98" s="21"/>
    </row>
    <row r="99" spans="3:3">
      <c r="C99" s="21"/>
    </row>
    <row r="100" spans="3:3">
      <c r="C100" s="21"/>
    </row>
    <row r="101" spans="3:3">
      <c r="C101" s="21"/>
    </row>
    <row r="102" spans="3:3">
      <c r="C102" s="21"/>
    </row>
    <row r="103" spans="3:3">
      <c r="C103" s="21"/>
    </row>
    <row r="104" spans="3:3">
      <c r="C104" s="21"/>
    </row>
    <row r="105" spans="3:3">
      <c r="C105" s="21"/>
    </row>
    <row r="106" spans="3:3">
      <c r="C106" s="21"/>
    </row>
    <row r="107" spans="3:3">
      <c r="C107" s="21"/>
    </row>
    <row r="108" spans="3:3">
      <c r="C108" s="21"/>
    </row>
    <row r="109" spans="3:3">
      <c r="C109" s="21"/>
    </row>
    <row r="110" spans="3:3">
      <c r="C110" s="21"/>
    </row>
    <row r="111" spans="3:3">
      <c r="C111" s="21"/>
    </row>
    <row r="112" spans="3:3">
      <c r="C112" s="21"/>
    </row>
    <row r="113" spans="3:3">
      <c r="C113" s="21"/>
    </row>
    <row r="114" spans="3:3">
      <c r="C114" s="21"/>
    </row>
    <row r="115" spans="3:3">
      <c r="C115" s="21"/>
    </row>
    <row r="116" spans="3:3">
      <c r="C116" s="21"/>
    </row>
    <row r="117" spans="3:3">
      <c r="C117" s="21"/>
    </row>
    <row r="118" spans="3:3">
      <c r="C118" s="21"/>
    </row>
    <row r="119" spans="3:3">
      <c r="C119" s="21"/>
    </row>
    <row r="120" spans="3:3">
      <c r="C120" s="21"/>
    </row>
    <row r="121" spans="3:3">
      <c r="C121" s="21"/>
    </row>
    <row r="122" spans="3:3">
      <c r="C122" s="21"/>
    </row>
    <row r="123" spans="3:3">
      <c r="C123" s="21"/>
    </row>
    <row r="124" spans="3:3">
      <c r="C124" s="21"/>
    </row>
    <row r="125" spans="3:3">
      <c r="C125" s="21"/>
    </row>
    <row r="126" spans="3:3">
      <c r="C126" s="21"/>
    </row>
    <row r="127" spans="3:3">
      <c r="C127" s="21"/>
    </row>
    <row r="128" spans="3:3">
      <c r="C128" s="21"/>
    </row>
    <row r="129" spans="3:3">
      <c r="C129" s="21"/>
    </row>
    <row r="130" spans="3:3">
      <c r="C130" s="21"/>
    </row>
    <row r="131" spans="3:3">
      <c r="C131" s="21"/>
    </row>
    <row r="132" spans="3:3">
      <c r="C132" s="21"/>
    </row>
    <row r="133" spans="3:3">
      <c r="C133" s="21"/>
    </row>
    <row r="134" spans="3:3">
      <c r="C134" s="21"/>
    </row>
    <row r="135" spans="3:3">
      <c r="C135" s="21"/>
    </row>
    <row r="136" spans="3:3">
      <c r="C136" s="21"/>
    </row>
    <row r="137" spans="3:3">
      <c r="C137" s="21"/>
    </row>
    <row r="138" spans="3:3">
      <c r="C138" s="21"/>
    </row>
    <row r="139" spans="3:3">
      <c r="C139" s="21"/>
    </row>
    <row r="140" spans="3:3">
      <c r="C140" s="21"/>
    </row>
    <row r="141" spans="3:3">
      <c r="C141" s="21"/>
    </row>
    <row r="142" spans="3:3">
      <c r="C142" s="21"/>
    </row>
    <row r="143" spans="3:3">
      <c r="C143" s="21"/>
    </row>
    <row r="144" spans="3:3">
      <c r="C144" s="21"/>
    </row>
    <row r="145" spans="3:3">
      <c r="C145" s="21"/>
    </row>
    <row r="146" spans="3:3">
      <c r="C146" s="21"/>
    </row>
    <row r="147" spans="3:3">
      <c r="C147" s="21"/>
    </row>
    <row r="148" spans="3:3">
      <c r="C148" s="21"/>
    </row>
    <row r="149" spans="3:3">
      <c r="C149" s="21"/>
    </row>
    <row r="150" spans="3:3">
      <c r="C150" s="21"/>
    </row>
    <row r="151" spans="3:3">
      <c r="C151" s="21"/>
    </row>
    <row r="152" spans="3:3">
      <c r="C152" s="21"/>
    </row>
    <row r="153" spans="3:3">
      <c r="C153" s="21"/>
    </row>
    <row r="154" spans="3:3">
      <c r="C154" s="21"/>
    </row>
    <row r="155" spans="3:3">
      <c r="C155" s="21"/>
    </row>
    <row r="156" spans="3:3">
      <c r="C156" s="21"/>
    </row>
    <row r="157" spans="3:3">
      <c r="C157" s="21"/>
    </row>
    <row r="158" spans="3:3">
      <c r="C158" s="21"/>
    </row>
    <row r="159" spans="3:3">
      <c r="C159" s="21"/>
    </row>
    <row r="160" spans="3:3">
      <c r="C160" s="21"/>
    </row>
    <row r="161" spans="3:3">
      <c r="C161" s="21"/>
    </row>
    <row r="162" spans="3:3">
      <c r="C162" s="21"/>
    </row>
    <row r="163" spans="3:3">
      <c r="C163" s="21"/>
    </row>
    <row r="164" spans="3:3">
      <c r="C164" s="21"/>
    </row>
    <row r="165" spans="3:3">
      <c r="C165" s="21"/>
    </row>
    <row r="166" spans="3:3">
      <c r="C166" s="21"/>
    </row>
    <row r="167" spans="3:3">
      <c r="C167" s="21"/>
    </row>
    <row r="168" spans="3:3">
      <c r="C168" s="21"/>
    </row>
    <row r="169" spans="3:3">
      <c r="C169" s="21"/>
    </row>
    <row r="170" spans="3:3">
      <c r="C170" s="21"/>
    </row>
    <row r="171" spans="3:3">
      <c r="C171" s="21"/>
    </row>
    <row r="172" spans="3:3">
      <c r="C172" s="21"/>
    </row>
    <row r="173" spans="3:3">
      <c r="C173" s="21"/>
    </row>
    <row r="174" spans="3:3">
      <c r="C174" s="21"/>
    </row>
    <row r="175" spans="3:3">
      <c r="C175" s="21"/>
    </row>
    <row r="176" spans="3:3">
      <c r="C176" s="21"/>
    </row>
    <row r="177" spans="3:3">
      <c r="C177" s="21"/>
    </row>
    <row r="178" spans="3:3">
      <c r="C178" s="21"/>
    </row>
    <row r="179" spans="3:3">
      <c r="C179" s="21"/>
    </row>
    <row r="180" spans="3:3">
      <c r="C180" s="21"/>
    </row>
    <row r="181" spans="3:3">
      <c r="C181" s="21"/>
    </row>
    <row r="182" spans="3:3">
      <c r="C182" s="21"/>
    </row>
    <row r="183" spans="3:3">
      <c r="C183" s="21"/>
    </row>
    <row r="184" spans="3:3">
      <c r="C184" s="21"/>
    </row>
    <row r="185" spans="3:3">
      <c r="C185" s="21"/>
    </row>
    <row r="186" spans="3:3">
      <c r="C186" s="21"/>
    </row>
    <row r="187" spans="3:3">
      <c r="C187" s="21"/>
    </row>
    <row r="188" spans="3:3">
      <c r="C188" s="21"/>
    </row>
    <row r="189" spans="3:3">
      <c r="C189" s="21"/>
    </row>
    <row r="190" spans="3:3">
      <c r="C190" s="21"/>
    </row>
    <row r="191" spans="3:3">
      <c r="C191" s="21"/>
    </row>
    <row r="192" spans="3:3">
      <c r="C192" s="21"/>
    </row>
    <row r="193" spans="3:3">
      <c r="C193" s="21"/>
    </row>
    <row r="194" spans="3:3">
      <c r="C194" s="21"/>
    </row>
    <row r="195" spans="3:3">
      <c r="C195" s="21"/>
    </row>
    <row r="196" spans="3:3">
      <c r="C196" s="21"/>
    </row>
    <row r="197" spans="3:3">
      <c r="C197" s="21"/>
    </row>
    <row r="198" spans="3:3">
      <c r="C198" s="21"/>
    </row>
    <row r="199" spans="3:3">
      <c r="C199" s="21"/>
    </row>
    <row r="200" spans="3:3">
      <c r="C200" s="21"/>
    </row>
    <row r="201" spans="3:3">
      <c r="C201" s="21"/>
    </row>
    <row r="202" spans="3:3">
      <c r="C202" s="21"/>
    </row>
    <row r="203" spans="3:3">
      <c r="C203" s="21"/>
    </row>
    <row r="204" spans="3:3">
      <c r="C204" s="21"/>
    </row>
    <row r="205" spans="3:3">
      <c r="C205" s="21"/>
    </row>
    <row r="206" spans="3:3">
      <c r="C206" s="21"/>
    </row>
    <row r="207" spans="3:3">
      <c r="C207" s="21"/>
    </row>
    <row r="208" spans="3:3">
      <c r="C208" s="21"/>
    </row>
    <row r="209" spans="3:3">
      <c r="C209" s="21"/>
    </row>
    <row r="210" spans="3:3">
      <c r="C210" s="21"/>
    </row>
    <row r="211" spans="3:3">
      <c r="C211" s="21"/>
    </row>
    <row r="212" spans="3:3">
      <c r="C212" s="21"/>
    </row>
    <row r="213" spans="3:3">
      <c r="C213" s="21"/>
    </row>
    <row r="214" spans="3:3">
      <c r="C214" s="21"/>
    </row>
    <row r="215" spans="3:3">
      <c r="C215" s="21"/>
    </row>
    <row r="216" spans="3:3">
      <c r="C216" s="21"/>
    </row>
    <row r="217" spans="3:3">
      <c r="C217" s="21"/>
    </row>
    <row r="218" spans="3:3">
      <c r="C218" s="21"/>
    </row>
    <row r="219" spans="3:3">
      <c r="C219" s="21"/>
    </row>
    <row r="220" spans="3:3">
      <c r="C220" s="21"/>
    </row>
    <row r="221" spans="3:3">
      <c r="C221" s="21"/>
    </row>
    <row r="222" spans="3:3">
      <c r="C222" s="21"/>
    </row>
    <row r="223" spans="3:3">
      <c r="C223" s="21"/>
    </row>
    <row r="224" spans="3:3">
      <c r="C224" s="21"/>
    </row>
    <row r="225" spans="3:3">
      <c r="C225" s="21"/>
    </row>
    <row r="226" spans="3:3">
      <c r="C226" s="21"/>
    </row>
    <row r="227" spans="3:3">
      <c r="C227" s="21"/>
    </row>
    <row r="228" spans="3:3">
      <c r="C228" s="21"/>
    </row>
    <row r="229" spans="3:3">
      <c r="C229" s="21"/>
    </row>
    <row r="230" spans="3:3">
      <c r="C230" s="21"/>
    </row>
    <row r="231" spans="3:3">
      <c r="C231" s="21"/>
    </row>
    <row r="232" spans="3:3">
      <c r="C232" s="21"/>
    </row>
    <row r="233" spans="3:3">
      <c r="C233" s="21"/>
    </row>
    <row r="234" spans="3:3">
      <c r="C234" s="21"/>
    </row>
    <row r="235" spans="3:3">
      <c r="C235" s="21"/>
    </row>
    <row r="236" spans="3:3">
      <c r="C236" s="21"/>
    </row>
    <row r="237" spans="3:3">
      <c r="C237" s="21"/>
    </row>
    <row r="238" spans="3:3">
      <c r="C238" s="21"/>
    </row>
    <row r="239" spans="3:3">
      <c r="C239" s="21"/>
    </row>
    <row r="240" spans="3:3">
      <c r="C240" s="21"/>
    </row>
    <row r="241" spans="3:3">
      <c r="C241" s="21"/>
    </row>
    <row r="242" spans="3:3">
      <c r="C242" s="21"/>
    </row>
    <row r="243" spans="3:3">
      <c r="C243" s="21"/>
    </row>
    <row r="244" spans="3:3">
      <c r="C244" s="21"/>
    </row>
    <row r="245" spans="3:3">
      <c r="C245" s="21"/>
    </row>
    <row r="246" spans="3:3">
      <c r="C246" s="21"/>
    </row>
    <row r="247" spans="3:3">
      <c r="C247" s="21"/>
    </row>
    <row r="248" spans="3:3">
      <c r="C248" s="21"/>
    </row>
    <row r="249" spans="3:3">
      <c r="C249" s="21"/>
    </row>
    <row r="250" spans="3:3">
      <c r="C250" s="21"/>
    </row>
    <row r="251" spans="3:3">
      <c r="C251" s="21"/>
    </row>
    <row r="252" spans="3:3">
      <c r="C252" s="21"/>
    </row>
    <row r="253" spans="3:3">
      <c r="C253" s="21"/>
    </row>
    <row r="254" spans="3:3">
      <c r="C254" s="21"/>
    </row>
    <row r="255" spans="3:3">
      <c r="C255" s="21"/>
    </row>
    <row r="256" spans="3:3">
      <c r="C256" s="21"/>
    </row>
    <row r="257" spans="3:3">
      <c r="C257" s="21"/>
    </row>
    <row r="258" spans="3:3">
      <c r="C258" s="21"/>
    </row>
    <row r="259" spans="3:3">
      <c r="C259" s="21"/>
    </row>
    <row r="260" spans="3:3">
      <c r="C260" s="21"/>
    </row>
    <row r="261" spans="3:3">
      <c r="C261" s="21"/>
    </row>
    <row r="262" spans="3:3">
      <c r="C262" s="21"/>
    </row>
    <row r="263" spans="3:3">
      <c r="C263" s="21"/>
    </row>
    <row r="264" spans="3:3">
      <c r="C264" s="21"/>
    </row>
    <row r="265" spans="3:3">
      <c r="C265" s="21"/>
    </row>
    <row r="266" spans="3:3">
      <c r="C266" s="21"/>
    </row>
    <row r="267" spans="3:3">
      <c r="C267" s="21"/>
    </row>
    <row r="268" spans="3:3">
      <c r="C268" s="21"/>
    </row>
    <row r="269" spans="3:3">
      <c r="C269" s="21"/>
    </row>
    <row r="270" spans="3:3">
      <c r="C270" s="21"/>
    </row>
    <row r="271" spans="3:3">
      <c r="C271" s="21"/>
    </row>
    <row r="272" spans="3:3">
      <c r="C272" s="21"/>
    </row>
    <row r="273" spans="3:3">
      <c r="C273" s="21"/>
    </row>
    <row r="274" spans="3:3">
      <c r="C274" s="21"/>
    </row>
    <row r="275" spans="3:3">
      <c r="C275" s="21"/>
    </row>
    <row r="276" spans="3:3">
      <c r="C276" s="21"/>
    </row>
    <row r="277" spans="3:3">
      <c r="C277" s="21"/>
    </row>
    <row r="278" spans="3:3">
      <c r="C278" s="21"/>
    </row>
    <row r="279" spans="3:3">
      <c r="C279" s="21"/>
    </row>
    <row r="280" spans="3:3">
      <c r="C280" s="21"/>
    </row>
    <row r="281" spans="3:3">
      <c r="C281" s="21"/>
    </row>
    <row r="282" spans="3:3">
      <c r="C282" s="21"/>
    </row>
    <row r="283" spans="3:3">
      <c r="C283" s="21"/>
    </row>
    <row r="284" spans="3:3">
      <c r="C284" s="21"/>
    </row>
    <row r="285" spans="3:3">
      <c r="C285" s="21"/>
    </row>
    <row r="286" spans="3:3">
      <c r="C286" s="21"/>
    </row>
    <row r="287" spans="3:3">
      <c r="C287" s="21"/>
    </row>
    <row r="288" spans="3:3">
      <c r="C288" s="21"/>
    </row>
    <row r="289" spans="3:3">
      <c r="C289" s="21"/>
    </row>
    <row r="290" spans="3:3">
      <c r="C290" s="21"/>
    </row>
    <row r="291" spans="3:3">
      <c r="C291" s="21"/>
    </row>
    <row r="292" spans="3:3">
      <c r="C292" s="21"/>
    </row>
    <row r="293" spans="3:3">
      <c r="C293" s="21"/>
    </row>
    <row r="294" spans="3:3">
      <c r="C294" s="21"/>
    </row>
    <row r="295" spans="3:3">
      <c r="C295" s="21"/>
    </row>
    <row r="296" spans="3:3">
      <c r="C296" s="21"/>
    </row>
    <row r="297" spans="3:3">
      <c r="C297" s="21"/>
    </row>
    <row r="298" spans="3:3">
      <c r="C298" s="21"/>
    </row>
    <row r="299" spans="3:3">
      <c r="C299" s="21"/>
    </row>
    <row r="300" spans="3:3">
      <c r="C300" s="21"/>
    </row>
    <row r="301" spans="3:3">
      <c r="C301" s="21"/>
    </row>
    <row r="302" spans="3:3">
      <c r="C302" s="21"/>
    </row>
    <row r="303" spans="3:3">
      <c r="C303" s="21"/>
    </row>
    <row r="304" spans="3:3">
      <c r="C304" s="21"/>
    </row>
    <row r="305" spans="3:3">
      <c r="C305" s="21"/>
    </row>
    <row r="306" spans="3:3">
      <c r="C306" s="21"/>
    </row>
    <row r="307" spans="3:3">
      <c r="C307" s="21"/>
    </row>
    <row r="308" spans="3:3">
      <c r="C308" s="21"/>
    </row>
    <row r="309" spans="3:3">
      <c r="C309" s="21"/>
    </row>
    <row r="310" spans="3:3">
      <c r="C310" s="21"/>
    </row>
    <row r="311" spans="3:3">
      <c r="C311" s="21"/>
    </row>
    <row r="312" spans="3:3">
      <c r="C312" s="21"/>
    </row>
    <row r="313" spans="3:3">
      <c r="C313" s="21"/>
    </row>
    <row r="314" spans="3:3">
      <c r="C314" s="21"/>
    </row>
    <row r="315" spans="3:3">
      <c r="C315" s="21"/>
    </row>
    <row r="316" spans="3:3">
      <c r="C316" s="21"/>
    </row>
    <row r="317" spans="3:3">
      <c r="C317" s="21"/>
    </row>
    <row r="318" spans="3:3">
      <c r="C318" s="21"/>
    </row>
    <row r="319" spans="3:3">
      <c r="C319" s="21"/>
    </row>
    <row r="320" spans="3:3">
      <c r="C320" s="21"/>
    </row>
    <row r="321" spans="3:3">
      <c r="C321" s="21"/>
    </row>
    <row r="322" spans="3:3">
      <c r="C322" s="21"/>
    </row>
    <row r="323" spans="3:3">
      <c r="C323" s="21"/>
    </row>
    <row r="324" spans="3:3">
      <c r="C324" s="21"/>
    </row>
    <row r="325" spans="3:3">
      <c r="C325" s="21"/>
    </row>
    <row r="326" spans="3:3">
      <c r="C326" s="21"/>
    </row>
    <row r="327" spans="3:3">
      <c r="C327" s="21"/>
    </row>
    <row r="328" spans="3:3">
      <c r="C328" s="21"/>
    </row>
    <row r="329" spans="3:3">
      <c r="C329" s="21"/>
    </row>
    <row r="330" spans="3:3">
      <c r="C330" s="21"/>
    </row>
    <row r="331" spans="3:3">
      <c r="C331" s="21"/>
    </row>
    <row r="332" spans="3:3">
      <c r="C332" s="21"/>
    </row>
    <row r="333" spans="3:3">
      <c r="C333" s="21"/>
    </row>
    <row r="334" spans="3:3">
      <c r="C334" s="21"/>
    </row>
    <row r="335" spans="3:3">
      <c r="C335" s="21"/>
    </row>
    <row r="336" spans="3:3">
      <c r="C336" s="21"/>
    </row>
    <row r="337" spans="3:3">
      <c r="C337" s="21"/>
    </row>
    <row r="338" spans="3:3">
      <c r="C338" s="21"/>
    </row>
    <row r="339" spans="3:3">
      <c r="C339" s="21"/>
    </row>
    <row r="340" spans="3:3">
      <c r="C340" s="21"/>
    </row>
    <row r="341" spans="3:3">
      <c r="C341" s="21"/>
    </row>
    <row r="342" spans="3:3">
      <c r="C342" s="21"/>
    </row>
    <row r="343" spans="3:3">
      <c r="C343" s="21"/>
    </row>
    <row r="344" spans="3:3">
      <c r="C344" s="21"/>
    </row>
    <row r="345" spans="3:3">
      <c r="C345" s="21"/>
    </row>
    <row r="346" spans="3:3">
      <c r="C346" s="21"/>
    </row>
    <row r="347" spans="3:3">
      <c r="C347" s="21"/>
    </row>
    <row r="348" spans="3:3">
      <c r="C348" s="21"/>
    </row>
    <row r="349" spans="3:3">
      <c r="C349" s="21"/>
    </row>
    <row r="350" spans="3:3">
      <c r="C350" s="21"/>
    </row>
    <row r="351" spans="3:3">
      <c r="C351" s="21"/>
    </row>
    <row r="352" spans="3:3">
      <c r="C352" s="21"/>
    </row>
    <row r="353" spans="3:3">
      <c r="C353" s="21"/>
    </row>
    <row r="354" spans="3:3">
      <c r="C354" s="21"/>
    </row>
    <row r="355" spans="3:3">
      <c r="C355" s="21"/>
    </row>
    <row r="356" spans="3:3">
      <c r="C356" s="21"/>
    </row>
    <row r="357" spans="3:3">
      <c r="C357" s="21"/>
    </row>
    <row r="358" spans="3:3">
      <c r="C358" s="21"/>
    </row>
    <row r="359" spans="3:3">
      <c r="C359" s="21"/>
    </row>
    <row r="360" spans="3:3">
      <c r="C360" s="21"/>
    </row>
    <row r="361" spans="3:3">
      <c r="C361" s="21"/>
    </row>
    <row r="362" spans="3:3">
      <c r="C362" s="21"/>
    </row>
    <row r="363" spans="3:3">
      <c r="C363" s="21"/>
    </row>
    <row r="364" spans="3:3">
      <c r="C364" s="21"/>
    </row>
    <row r="365" spans="3:3">
      <c r="C365" s="21"/>
    </row>
    <row r="366" spans="3:3">
      <c r="C366" s="21"/>
    </row>
    <row r="367" spans="3:3">
      <c r="C367" s="21"/>
    </row>
    <row r="368" spans="3:3">
      <c r="C368" s="21"/>
    </row>
    <row r="369" spans="3:3">
      <c r="C369" s="21"/>
    </row>
    <row r="370" spans="3:3">
      <c r="C370" s="21"/>
    </row>
    <row r="371" spans="3:3">
      <c r="C371" s="21"/>
    </row>
    <row r="372" spans="3:3">
      <c r="C372" s="21"/>
    </row>
    <row r="373" spans="3:3">
      <c r="C373" s="21"/>
    </row>
    <row r="374" spans="3:3">
      <c r="C374" s="21"/>
    </row>
    <row r="375" spans="3:3">
      <c r="C375" s="21"/>
    </row>
    <row r="376" spans="3:3">
      <c r="C376" s="21"/>
    </row>
    <row r="377" spans="3:3">
      <c r="C377" s="21"/>
    </row>
    <row r="378" spans="3:3">
      <c r="C378" s="21"/>
    </row>
    <row r="379" spans="3:3">
      <c r="C379" s="21"/>
    </row>
    <row r="380" spans="3:3">
      <c r="C380" s="21"/>
    </row>
    <row r="381" spans="3:3">
      <c r="C381" s="21"/>
    </row>
    <row r="382" spans="3:3">
      <c r="C382" s="21"/>
    </row>
    <row r="383" spans="3:3">
      <c r="C383" s="21"/>
    </row>
    <row r="384" spans="3:3">
      <c r="C384" s="21"/>
    </row>
    <row r="385" spans="3:3">
      <c r="C385" s="21"/>
    </row>
    <row r="386" spans="3:3">
      <c r="C386" s="21"/>
    </row>
    <row r="387" spans="3:3">
      <c r="C387" s="21"/>
    </row>
    <row r="388" spans="3:3">
      <c r="C388" s="21"/>
    </row>
    <row r="389" spans="3:3">
      <c r="C389" s="21"/>
    </row>
    <row r="390" spans="3:3">
      <c r="C390" s="21"/>
    </row>
    <row r="391" spans="3:3">
      <c r="C391" s="21"/>
    </row>
    <row r="392" spans="3:3">
      <c r="C392" s="21"/>
    </row>
    <row r="393" spans="3:3">
      <c r="C393" s="21"/>
    </row>
    <row r="394" spans="3:3">
      <c r="C394" s="21"/>
    </row>
    <row r="395" spans="3:3">
      <c r="C395" s="21"/>
    </row>
    <row r="396" spans="3:3">
      <c r="C396" s="21"/>
    </row>
    <row r="397" spans="3:3">
      <c r="C397" s="21"/>
    </row>
    <row r="398" spans="3:3">
      <c r="C398" s="21"/>
    </row>
    <row r="399" spans="3:3">
      <c r="C399" s="21"/>
    </row>
    <row r="400" spans="3:3">
      <c r="C400" s="21"/>
    </row>
    <row r="401" spans="3:3">
      <c r="C401" s="21"/>
    </row>
    <row r="402" spans="3:3">
      <c r="C402" s="21"/>
    </row>
    <row r="403" spans="3:3">
      <c r="C403" s="21"/>
    </row>
    <row r="404" spans="3:3">
      <c r="C404" s="21"/>
    </row>
    <row r="405" spans="3:3">
      <c r="C405" s="21"/>
    </row>
    <row r="406" spans="3:3">
      <c r="C406" s="21"/>
    </row>
    <row r="407" spans="3:3">
      <c r="C407" s="21"/>
    </row>
    <row r="408" spans="3:3">
      <c r="C408" s="21"/>
    </row>
    <row r="409" spans="3:3">
      <c r="C409" s="21"/>
    </row>
    <row r="410" spans="3:3">
      <c r="C410" s="21"/>
    </row>
    <row r="411" spans="3:3">
      <c r="C411" s="21"/>
    </row>
    <row r="412" spans="3:3">
      <c r="C412" s="21"/>
    </row>
    <row r="413" spans="3:3">
      <c r="C413" s="21"/>
    </row>
    <row r="414" spans="3:3">
      <c r="C414" s="21"/>
    </row>
    <row r="415" spans="3:3">
      <c r="C415" s="21"/>
    </row>
    <row r="416" spans="3:3">
      <c r="C416" s="21"/>
    </row>
    <row r="417" spans="3:3">
      <c r="C417" s="21"/>
    </row>
    <row r="418" spans="3:3">
      <c r="C418" s="21"/>
    </row>
    <row r="419" spans="3:3">
      <c r="C419" s="21"/>
    </row>
    <row r="420" spans="3:3">
      <c r="C420" s="21"/>
    </row>
    <row r="421" spans="3:3">
      <c r="C421" s="21"/>
    </row>
    <row r="422" spans="3:3">
      <c r="C422" s="21"/>
    </row>
    <row r="423" spans="3:3">
      <c r="C423" s="21"/>
    </row>
    <row r="424" spans="3:3">
      <c r="C424" s="21"/>
    </row>
    <row r="425" spans="3:3">
      <c r="C425" s="21"/>
    </row>
    <row r="426" spans="3:3">
      <c r="C426" s="21"/>
    </row>
    <row r="427" spans="3:3">
      <c r="C427" s="21"/>
    </row>
    <row r="428" spans="3:3">
      <c r="C428" s="21"/>
    </row>
    <row r="429" spans="3:3">
      <c r="C429" s="21"/>
    </row>
    <row r="430" spans="3:3">
      <c r="C430" s="21"/>
    </row>
    <row r="431" spans="3:3">
      <c r="C431" s="21"/>
    </row>
    <row r="432" spans="3:3">
      <c r="C432" s="21"/>
    </row>
    <row r="433" spans="3:3">
      <c r="C433" s="21"/>
    </row>
    <row r="434" spans="3:3">
      <c r="C434" s="21"/>
    </row>
    <row r="435" spans="3:3">
      <c r="C435" s="21"/>
    </row>
    <row r="436" spans="3:3">
      <c r="C436" s="21"/>
    </row>
    <row r="437" spans="3:3">
      <c r="C437" s="21"/>
    </row>
    <row r="438" spans="3:3">
      <c r="C438" s="21"/>
    </row>
    <row r="439" spans="3:3">
      <c r="C439" s="21"/>
    </row>
    <row r="440" spans="3:3">
      <c r="C440" s="21"/>
    </row>
    <row r="441" spans="3:3">
      <c r="C441" s="21"/>
    </row>
    <row r="442" spans="3:3">
      <c r="C442" s="21"/>
    </row>
    <row r="443" spans="3:3">
      <c r="C443" s="21"/>
    </row>
    <row r="444" spans="3:3">
      <c r="C444" s="21"/>
    </row>
    <row r="445" spans="3:3">
      <c r="C445" s="21"/>
    </row>
    <row r="446" spans="3:3">
      <c r="C446" s="21"/>
    </row>
    <row r="447" spans="3:3">
      <c r="C447" s="21"/>
    </row>
    <row r="448" spans="3:3">
      <c r="C448" s="21"/>
    </row>
    <row r="449" spans="3:3">
      <c r="C449" s="21"/>
    </row>
    <row r="450" spans="3:3">
      <c r="C450" s="21"/>
    </row>
    <row r="451" spans="3:3">
      <c r="C451" s="21"/>
    </row>
    <row r="452" spans="3:3">
      <c r="C452" s="21"/>
    </row>
    <row r="453" spans="3:3">
      <c r="C453" s="21"/>
    </row>
    <row r="454" spans="3:3">
      <c r="C454" s="21"/>
    </row>
    <row r="455" spans="3:3">
      <c r="C455" s="21"/>
    </row>
    <row r="456" spans="3:3">
      <c r="C456" s="21"/>
    </row>
    <row r="457" spans="3:3">
      <c r="C457" s="21"/>
    </row>
    <row r="458" spans="3:3">
      <c r="C458" s="21"/>
    </row>
    <row r="459" spans="3:3">
      <c r="C459" s="21"/>
    </row>
    <row r="460" spans="3:3">
      <c r="C460" s="21"/>
    </row>
    <row r="461" spans="3:3">
      <c r="C461" s="21"/>
    </row>
    <row r="462" spans="3:3">
      <c r="C462" s="21"/>
    </row>
    <row r="463" spans="3:3">
      <c r="C463" s="21"/>
    </row>
    <row r="464" spans="3:3">
      <c r="C464" s="21"/>
    </row>
    <row r="465" spans="3:3">
      <c r="C465" s="21"/>
    </row>
    <row r="466" spans="3:3">
      <c r="C466" s="21"/>
    </row>
    <row r="467" spans="3:3">
      <c r="C467" s="21"/>
    </row>
    <row r="468" spans="3:3">
      <c r="C468" s="21"/>
    </row>
    <row r="469" spans="3:3">
      <c r="C469" s="21"/>
    </row>
    <row r="470" spans="3:3">
      <c r="C470" s="21"/>
    </row>
    <row r="471" spans="3:3">
      <c r="C471" s="21"/>
    </row>
    <row r="472" spans="3:3">
      <c r="C472" s="21"/>
    </row>
    <row r="473" spans="3:3">
      <c r="C473" s="21"/>
    </row>
    <row r="474" spans="3:3">
      <c r="C474" s="21"/>
    </row>
    <row r="475" spans="3:3">
      <c r="C475" s="21"/>
    </row>
    <row r="476" spans="3:3">
      <c r="C476" s="21"/>
    </row>
    <row r="477" spans="3:3">
      <c r="C477" s="21"/>
    </row>
    <row r="478" spans="3:3">
      <c r="C478" s="21"/>
    </row>
    <row r="479" spans="3:3">
      <c r="C479" s="21"/>
    </row>
    <row r="480" spans="3:3">
      <c r="C480" s="21"/>
    </row>
    <row r="481" spans="3:3">
      <c r="C481" s="21"/>
    </row>
    <row r="482" spans="3:3">
      <c r="C482" s="21"/>
    </row>
    <row r="483" spans="3:3">
      <c r="C483" s="21"/>
    </row>
    <row r="484" spans="3:3">
      <c r="C484" s="21"/>
    </row>
    <row r="485" spans="3:3">
      <c r="C485" s="21"/>
    </row>
    <row r="486" spans="3:3">
      <c r="C486" s="21"/>
    </row>
    <row r="487" spans="3:3">
      <c r="C487" s="21"/>
    </row>
    <row r="488" spans="3:3">
      <c r="C488" s="21"/>
    </row>
    <row r="489" spans="3:3">
      <c r="C489" s="21"/>
    </row>
    <row r="490" spans="3:3">
      <c r="C490" s="21"/>
    </row>
    <row r="491" spans="3:3">
      <c r="C491" s="21"/>
    </row>
    <row r="492" spans="3:3">
      <c r="C492" s="21"/>
    </row>
    <row r="493" spans="3:3">
      <c r="C493" s="21"/>
    </row>
    <row r="494" spans="3:3">
      <c r="C494" s="21"/>
    </row>
    <row r="495" spans="3:3">
      <c r="C495" s="21"/>
    </row>
    <row r="496" spans="3:3">
      <c r="C496" s="21"/>
    </row>
    <row r="497" spans="3:3">
      <c r="C497" s="21"/>
    </row>
    <row r="498" spans="3:3">
      <c r="C498" s="21"/>
    </row>
    <row r="499" spans="3:3">
      <c r="C499" s="21"/>
    </row>
    <row r="500" spans="3:3">
      <c r="C500" s="21"/>
    </row>
    <row r="501" spans="3:3">
      <c r="C501" s="21"/>
    </row>
    <row r="502" spans="3:3">
      <c r="C502" s="21"/>
    </row>
    <row r="503" spans="3:3">
      <c r="C503" s="21"/>
    </row>
    <row r="504" spans="3:3">
      <c r="C504" s="21"/>
    </row>
    <row r="505" spans="3:3">
      <c r="C505" s="21"/>
    </row>
    <row r="506" spans="3:3">
      <c r="C506" s="21"/>
    </row>
    <row r="507" spans="3:3">
      <c r="C507" s="21"/>
    </row>
    <row r="508" spans="3:3">
      <c r="C508" s="21"/>
    </row>
    <row r="509" spans="3:3">
      <c r="C509" s="21"/>
    </row>
    <row r="510" spans="3:3">
      <c r="C510" s="21"/>
    </row>
    <row r="511" spans="3:3">
      <c r="C511" s="21"/>
    </row>
    <row r="512" spans="3:3">
      <c r="C512" s="21"/>
    </row>
    <row r="513" spans="3:3">
      <c r="C513" s="21"/>
    </row>
    <row r="514" spans="3:3">
      <c r="C514" s="21"/>
    </row>
    <row r="515" spans="3:3">
      <c r="C515" s="21"/>
    </row>
    <row r="516" spans="3:3">
      <c r="C516" s="21"/>
    </row>
    <row r="517" spans="3:3">
      <c r="C517" s="21"/>
    </row>
    <row r="518" spans="3:3">
      <c r="C518" s="21"/>
    </row>
    <row r="519" spans="3:3">
      <c r="C519" s="21"/>
    </row>
    <row r="520" spans="3:3">
      <c r="C520" s="21"/>
    </row>
    <row r="521" spans="3:3">
      <c r="C521" s="21"/>
    </row>
    <row r="522" spans="3:3">
      <c r="C522" s="21"/>
    </row>
    <row r="523" spans="3:3">
      <c r="C523" s="21"/>
    </row>
    <row r="524" spans="3:3">
      <c r="C524" s="21"/>
    </row>
    <row r="525" spans="3:3">
      <c r="C525" s="21"/>
    </row>
    <row r="526" spans="3:3">
      <c r="C526" s="21"/>
    </row>
    <row r="527" spans="3:3">
      <c r="C527" s="21"/>
    </row>
    <row r="528" spans="3:3">
      <c r="C528" s="21"/>
    </row>
    <row r="529" spans="3:3">
      <c r="C529" s="21"/>
    </row>
    <row r="530" spans="3:3">
      <c r="C530" s="21"/>
    </row>
    <row r="531" spans="3:3">
      <c r="C531" s="21"/>
    </row>
    <row r="532" spans="3:3">
      <c r="C532" s="21"/>
    </row>
    <row r="533" spans="3:3">
      <c r="C533" s="21"/>
    </row>
    <row r="534" spans="3:3">
      <c r="C534" s="21"/>
    </row>
    <row r="535" spans="3:3">
      <c r="C535" s="21"/>
    </row>
    <row r="536" spans="3:3">
      <c r="C536" s="21"/>
    </row>
    <row r="537" spans="3:3">
      <c r="C537" s="21"/>
    </row>
    <row r="538" spans="3:3">
      <c r="C538" s="21"/>
    </row>
    <row r="539" spans="3:3">
      <c r="C539" s="21"/>
    </row>
    <row r="540" spans="3:3">
      <c r="C540" s="21"/>
    </row>
    <row r="541" spans="3:3">
      <c r="C541" s="21"/>
    </row>
    <row r="542" spans="3:3">
      <c r="C542" s="21"/>
    </row>
    <row r="543" spans="3:3">
      <c r="C543" s="21"/>
    </row>
    <row r="544" spans="3:3">
      <c r="C544" s="21"/>
    </row>
    <row r="545" spans="3:3">
      <c r="C545" s="21"/>
    </row>
    <row r="546" spans="3:3">
      <c r="C546" s="21"/>
    </row>
    <row r="547" spans="3:3">
      <c r="C547" s="21"/>
    </row>
    <row r="548" spans="3:3">
      <c r="C548" s="21"/>
    </row>
    <row r="549" spans="3:3">
      <c r="C549" s="21"/>
    </row>
    <row r="550" spans="3:3">
      <c r="C550" s="21"/>
    </row>
    <row r="551" spans="3:3">
      <c r="C551" s="21"/>
    </row>
    <row r="552" spans="3:3">
      <c r="C552" s="21"/>
    </row>
    <row r="553" spans="3:3">
      <c r="C553" s="21"/>
    </row>
    <row r="554" spans="3:3">
      <c r="C554" s="21"/>
    </row>
    <row r="555" spans="3:3">
      <c r="C555" s="21"/>
    </row>
    <row r="556" spans="3:3">
      <c r="C556" s="21"/>
    </row>
    <row r="557" spans="3:3">
      <c r="C557" s="21"/>
    </row>
    <row r="558" spans="3:3">
      <c r="C558" s="21"/>
    </row>
    <row r="559" spans="3:3">
      <c r="C559" s="21"/>
    </row>
    <row r="560" spans="3:3">
      <c r="C560" s="21"/>
    </row>
    <row r="561" spans="3:3">
      <c r="C561" s="21"/>
    </row>
    <row r="562" spans="3:3">
      <c r="C562" s="21"/>
    </row>
    <row r="563" spans="3:3">
      <c r="C563" s="21"/>
    </row>
    <row r="564" spans="3:3">
      <c r="C564" s="21"/>
    </row>
    <row r="565" spans="3:3">
      <c r="C565" s="21"/>
    </row>
    <row r="566" spans="3:3">
      <c r="C566" s="21"/>
    </row>
    <row r="567" spans="3:3">
      <c r="C567" s="21"/>
    </row>
    <row r="568" spans="3:3">
      <c r="C568" s="21"/>
    </row>
    <row r="569" spans="3:3">
      <c r="C569" s="21"/>
    </row>
    <row r="570" spans="3:3">
      <c r="C570" s="21"/>
    </row>
    <row r="571" spans="3:3">
      <c r="C571" s="21"/>
    </row>
    <row r="572" spans="3:3">
      <c r="C572" s="21"/>
    </row>
    <row r="573" spans="3:3">
      <c r="C573" s="21"/>
    </row>
    <row r="574" spans="3:3">
      <c r="C574" s="21"/>
    </row>
    <row r="575" spans="3:3">
      <c r="C575" s="21"/>
    </row>
    <row r="576" spans="3:3">
      <c r="C576" s="21"/>
    </row>
    <row r="577" spans="3:3">
      <c r="C577" s="21"/>
    </row>
    <row r="578" spans="3:3">
      <c r="C578" s="21"/>
    </row>
    <row r="579" spans="3:3">
      <c r="C579" s="21"/>
    </row>
    <row r="580" spans="3:3">
      <c r="C580" s="21"/>
    </row>
    <row r="581" spans="3:3">
      <c r="C581" s="21"/>
    </row>
    <row r="582" spans="3:3">
      <c r="C582" s="21"/>
    </row>
    <row r="583" spans="3:3">
      <c r="C583" s="21"/>
    </row>
    <row r="584" spans="3:3">
      <c r="C584" s="21"/>
    </row>
    <row r="585" spans="3:3">
      <c r="C585" s="21"/>
    </row>
    <row r="586" spans="3:3">
      <c r="C586" s="21"/>
    </row>
    <row r="587" spans="3:3">
      <c r="C587" s="21"/>
    </row>
    <row r="588" spans="3:3">
      <c r="C588" s="21"/>
    </row>
    <row r="589" spans="3:3">
      <c r="C589" s="21"/>
    </row>
    <row r="590" spans="3:3">
      <c r="C590" s="21"/>
    </row>
    <row r="591" spans="3:3">
      <c r="C591" s="21"/>
    </row>
    <row r="592" spans="3:3">
      <c r="C592" s="21"/>
    </row>
    <row r="593" spans="3:3">
      <c r="C593" s="21"/>
    </row>
    <row r="594" spans="3:3">
      <c r="C594" s="21"/>
    </row>
    <row r="595" spans="3:3">
      <c r="C595" s="21"/>
    </row>
    <row r="596" spans="3:3">
      <c r="C596" s="21"/>
    </row>
    <row r="597" spans="3:3">
      <c r="C597" s="21"/>
    </row>
    <row r="598" spans="3:3">
      <c r="C598" s="21"/>
    </row>
    <row r="599" spans="3:3">
      <c r="C599" s="21"/>
    </row>
    <row r="600" spans="3:3">
      <c r="C600" s="21"/>
    </row>
    <row r="601" spans="3:3">
      <c r="C601" s="21"/>
    </row>
    <row r="602" spans="3:3">
      <c r="C602" s="21"/>
    </row>
    <row r="603" spans="3:3">
      <c r="C603" s="21"/>
    </row>
    <row r="604" spans="3:3">
      <c r="C604" s="21"/>
    </row>
    <row r="605" spans="3:3">
      <c r="C605" s="21"/>
    </row>
    <row r="606" spans="3:3">
      <c r="C606" s="21"/>
    </row>
    <row r="607" spans="3:3">
      <c r="C607" s="21"/>
    </row>
    <row r="608" spans="3:3">
      <c r="C608" s="21"/>
    </row>
    <row r="609" spans="3:3">
      <c r="C609" s="21"/>
    </row>
    <row r="610" spans="3:3">
      <c r="C610" s="21"/>
    </row>
    <row r="611" spans="3:3">
      <c r="C611" s="21"/>
    </row>
    <row r="612" spans="3:3">
      <c r="C612" s="21"/>
    </row>
    <row r="613" spans="3:3">
      <c r="C613" s="21"/>
    </row>
    <row r="614" spans="3:3">
      <c r="C614" s="21"/>
    </row>
    <row r="615" spans="3:3">
      <c r="C615" s="21"/>
    </row>
    <row r="616" spans="3:3">
      <c r="C616" s="21"/>
    </row>
    <row r="617" spans="3:3">
      <c r="C617" s="21"/>
    </row>
    <row r="618" spans="3:3">
      <c r="C618" s="21"/>
    </row>
    <row r="619" spans="3:3">
      <c r="C619" s="21"/>
    </row>
    <row r="620" spans="3:3">
      <c r="C620" s="21"/>
    </row>
    <row r="621" spans="3:3">
      <c r="C621" s="21"/>
    </row>
    <row r="622" spans="3:3">
      <c r="C622" s="21"/>
    </row>
    <row r="623" spans="3:3">
      <c r="C623" s="21"/>
    </row>
    <row r="624" spans="3:3">
      <c r="C624" s="21"/>
    </row>
    <row r="625" spans="3:3">
      <c r="C625" s="21"/>
    </row>
    <row r="626" spans="3:3">
      <c r="C626" s="21"/>
    </row>
    <row r="627" spans="3:3">
      <c r="C627" s="21"/>
    </row>
    <row r="628" spans="3:3">
      <c r="C628" s="21"/>
    </row>
    <row r="629" spans="3:3">
      <c r="C629" s="21"/>
    </row>
    <row r="630" spans="3:3">
      <c r="C630" s="21"/>
    </row>
    <row r="631" spans="3:3">
      <c r="C631" s="21"/>
    </row>
    <row r="632" spans="3:3">
      <c r="C632" s="21"/>
    </row>
    <row r="633" spans="3:3">
      <c r="C633" s="21"/>
    </row>
    <row r="634" spans="3:3">
      <c r="C634" s="21"/>
    </row>
    <row r="635" spans="3:3">
      <c r="C635" s="21"/>
    </row>
    <row r="636" spans="3:3">
      <c r="C636" s="21"/>
    </row>
    <row r="637" spans="3:3">
      <c r="C637" s="21"/>
    </row>
    <row r="638" spans="3:3">
      <c r="C638" s="21"/>
    </row>
    <row r="639" spans="3:3">
      <c r="C639" s="21"/>
    </row>
    <row r="640" spans="3:3">
      <c r="C640" s="21"/>
    </row>
    <row r="641" spans="3:3">
      <c r="C641" s="21"/>
    </row>
    <row r="642" spans="3:3">
      <c r="C642" s="21"/>
    </row>
    <row r="643" spans="3:3">
      <c r="C643" s="21"/>
    </row>
    <row r="644" spans="3:3">
      <c r="C644" s="21"/>
    </row>
    <row r="645" spans="3:3">
      <c r="C645" s="21"/>
    </row>
    <row r="646" spans="3:3">
      <c r="C646" s="21"/>
    </row>
    <row r="647" spans="3:3">
      <c r="C647" s="21"/>
    </row>
    <row r="648" spans="3:3">
      <c r="C648" s="21"/>
    </row>
    <row r="649" spans="3:3">
      <c r="C649" s="21"/>
    </row>
    <row r="650" spans="3:3">
      <c r="C650" s="21"/>
    </row>
    <row r="651" spans="3:3">
      <c r="C651" s="21"/>
    </row>
    <row r="652" spans="3:3">
      <c r="C652" s="21"/>
    </row>
    <row r="653" spans="3:3">
      <c r="C653" s="21"/>
    </row>
    <row r="654" spans="3:3">
      <c r="C654" s="21"/>
    </row>
    <row r="655" spans="3:3">
      <c r="C655" s="21"/>
    </row>
    <row r="656" spans="3:3">
      <c r="C656" s="21"/>
    </row>
    <row r="657" spans="3:3">
      <c r="C657" s="21"/>
    </row>
    <row r="658" spans="3:3">
      <c r="C658" s="21"/>
    </row>
    <row r="659" spans="3:3">
      <c r="C659" s="21"/>
    </row>
    <row r="660" spans="3:3">
      <c r="C660" s="21"/>
    </row>
    <row r="661" spans="3:3">
      <c r="C661" s="21"/>
    </row>
    <row r="662" spans="3:3">
      <c r="C662" s="21"/>
    </row>
    <row r="663" spans="3:3">
      <c r="C663" s="21"/>
    </row>
    <row r="664" spans="3:3">
      <c r="C664" s="21"/>
    </row>
    <row r="665" spans="3:3">
      <c r="C665" s="21"/>
    </row>
    <row r="666" spans="3:3">
      <c r="C666" s="21"/>
    </row>
    <row r="667" spans="3:3">
      <c r="C667" s="21"/>
    </row>
    <row r="668" spans="3:3">
      <c r="C668" s="21"/>
    </row>
    <row r="669" spans="3:3">
      <c r="C669" s="21"/>
    </row>
    <row r="670" spans="3:3">
      <c r="C670" s="21"/>
    </row>
    <row r="671" spans="3:3">
      <c r="C671" s="21"/>
    </row>
    <row r="672" spans="3:3">
      <c r="C672" s="21"/>
    </row>
    <row r="673" spans="3:3">
      <c r="C673" s="21"/>
    </row>
    <row r="674" spans="3:3">
      <c r="C674" s="21"/>
    </row>
    <row r="675" spans="3:3">
      <c r="C675" s="21"/>
    </row>
    <row r="676" spans="3:3">
      <c r="C676" s="21"/>
    </row>
    <row r="677" spans="3:3">
      <c r="C677" s="21"/>
    </row>
    <row r="678" spans="3:3">
      <c r="C678" s="21"/>
    </row>
    <row r="679" spans="3:3">
      <c r="C679" s="21"/>
    </row>
    <row r="680" spans="3:3">
      <c r="C680" s="21"/>
    </row>
    <row r="681" spans="3:3">
      <c r="C681" s="21"/>
    </row>
    <row r="682" spans="3:3">
      <c r="C682" s="21"/>
    </row>
    <row r="683" spans="3:3">
      <c r="C683" s="21"/>
    </row>
    <row r="684" spans="3:3">
      <c r="C684" s="21"/>
    </row>
    <row r="685" spans="3:3">
      <c r="C685" s="21"/>
    </row>
    <row r="686" spans="3:3">
      <c r="C686" s="21"/>
    </row>
    <row r="687" spans="3:3">
      <c r="C687" s="21"/>
    </row>
    <row r="688" spans="3:3">
      <c r="C688" s="21"/>
    </row>
    <row r="689" spans="3:3">
      <c r="C689" s="21"/>
    </row>
    <row r="690" spans="3:3">
      <c r="C690" s="21"/>
    </row>
    <row r="691" spans="3:3">
      <c r="C691" s="21"/>
    </row>
    <row r="692" spans="3:3">
      <c r="C692" s="21"/>
    </row>
    <row r="693" spans="3:3">
      <c r="C693" s="21"/>
    </row>
    <row r="694" spans="3:3">
      <c r="C694" s="21"/>
    </row>
    <row r="695" spans="3:3">
      <c r="C695" s="21"/>
    </row>
    <row r="696" spans="3:3">
      <c r="C696" s="21"/>
    </row>
    <row r="697" spans="3:3">
      <c r="C697" s="21"/>
    </row>
    <row r="698" spans="3:3">
      <c r="C698" s="21"/>
    </row>
    <row r="699" spans="3:3">
      <c r="C699" s="21"/>
    </row>
    <row r="700" spans="3:3">
      <c r="C700" s="21"/>
    </row>
    <row r="701" spans="3:3">
      <c r="C701" s="21"/>
    </row>
    <row r="702" spans="3:3">
      <c r="C702" s="21"/>
    </row>
    <row r="703" spans="3:3">
      <c r="C703" s="21"/>
    </row>
    <row r="704" spans="3:3">
      <c r="C704" s="21"/>
    </row>
    <row r="705" spans="3:3">
      <c r="C705" s="21"/>
    </row>
    <row r="706" spans="3:3">
      <c r="C706" s="21"/>
    </row>
    <row r="707" spans="3:3">
      <c r="C707" s="21"/>
    </row>
    <row r="708" spans="3:3">
      <c r="C708" s="21"/>
    </row>
    <row r="709" spans="3:3">
      <c r="C709" s="21"/>
    </row>
    <row r="710" spans="3:3">
      <c r="C710" s="21"/>
    </row>
    <row r="711" spans="3:3">
      <c r="C711" s="21"/>
    </row>
    <row r="712" spans="3:3">
      <c r="C712" s="21"/>
    </row>
    <row r="713" spans="3:3">
      <c r="C713" s="21"/>
    </row>
    <row r="714" spans="3:3">
      <c r="C714" s="21"/>
    </row>
    <row r="715" spans="3:3">
      <c r="C715" s="21"/>
    </row>
    <row r="716" spans="3:3">
      <c r="C716" s="21"/>
    </row>
    <row r="717" spans="3:3">
      <c r="C717" s="21"/>
    </row>
    <row r="718" spans="3:3">
      <c r="C718" s="21"/>
    </row>
    <row r="719" spans="3:3">
      <c r="C719" s="21"/>
    </row>
    <row r="720" spans="3:3">
      <c r="C720" s="21"/>
    </row>
    <row r="721" spans="3:3">
      <c r="C721" s="21"/>
    </row>
    <row r="722" spans="3:3">
      <c r="C722" s="21"/>
    </row>
    <row r="723" spans="3:3">
      <c r="C723" s="21"/>
    </row>
    <row r="724" spans="3:3">
      <c r="C724" s="21"/>
    </row>
    <row r="725" spans="3:3">
      <c r="C725" s="21"/>
    </row>
    <row r="726" spans="3:3">
      <c r="C726" s="21"/>
    </row>
    <row r="727" spans="3:3">
      <c r="C727" s="21"/>
    </row>
    <row r="728" spans="3:3">
      <c r="C728" s="21"/>
    </row>
    <row r="729" spans="3:3">
      <c r="C729" s="21"/>
    </row>
    <row r="730" spans="3:3">
      <c r="C730" s="21"/>
    </row>
    <row r="731" spans="3:3">
      <c r="C731" s="21"/>
    </row>
    <row r="732" spans="3:3">
      <c r="C732" s="21"/>
    </row>
    <row r="733" spans="3:3">
      <c r="C733" s="21"/>
    </row>
    <row r="734" spans="3:3">
      <c r="C734" s="21"/>
    </row>
    <row r="735" spans="3:3">
      <c r="C735" s="21"/>
    </row>
    <row r="736" spans="3:3">
      <c r="C736" s="21"/>
    </row>
    <row r="737" spans="3:3">
      <c r="C737" s="21"/>
    </row>
    <row r="738" spans="3:3">
      <c r="C738" s="21"/>
    </row>
    <row r="739" spans="3:3">
      <c r="C739" s="21"/>
    </row>
    <row r="740" spans="3:3">
      <c r="C740" s="21"/>
    </row>
    <row r="741" spans="3:3">
      <c r="C741" s="21"/>
    </row>
    <row r="742" spans="3:3">
      <c r="C742" s="21"/>
    </row>
    <row r="743" spans="3:3">
      <c r="C743" s="21"/>
    </row>
    <row r="744" spans="3:3">
      <c r="C744" s="21"/>
    </row>
    <row r="745" spans="3:3">
      <c r="C745" s="21"/>
    </row>
    <row r="746" spans="3:3">
      <c r="C746" s="21"/>
    </row>
    <row r="747" spans="3:3">
      <c r="C747" s="21"/>
    </row>
    <row r="748" spans="3:3">
      <c r="C748" s="21"/>
    </row>
    <row r="749" spans="3:3">
      <c r="C749" s="21"/>
    </row>
    <row r="750" spans="3:3">
      <c r="C750" s="21"/>
    </row>
    <row r="751" spans="3:3">
      <c r="C751" s="21"/>
    </row>
    <row r="752" spans="3:3">
      <c r="C752" s="21"/>
    </row>
    <row r="753" spans="3:3">
      <c r="C753" s="21"/>
    </row>
    <row r="754" spans="3:3">
      <c r="C754" s="21"/>
    </row>
    <row r="755" spans="3:3">
      <c r="C755" s="21"/>
    </row>
    <row r="756" spans="3:3">
      <c r="C756" s="21"/>
    </row>
    <row r="757" spans="3:3">
      <c r="C757" s="21"/>
    </row>
    <row r="758" spans="3:3">
      <c r="C758" s="21"/>
    </row>
    <row r="759" spans="3:3">
      <c r="C759" s="21"/>
    </row>
    <row r="760" spans="3:3">
      <c r="C760" s="21"/>
    </row>
    <row r="761" spans="3:3">
      <c r="C761" s="21"/>
    </row>
    <row r="762" spans="3:3">
      <c r="C762" s="21"/>
    </row>
    <row r="763" spans="3:3">
      <c r="C763" s="21"/>
    </row>
    <row r="764" spans="3:3">
      <c r="C764" s="21"/>
    </row>
    <row r="765" spans="3:3">
      <c r="C765" s="21"/>
    </row>
    <row r="766" spans="3:3">
      <c r="C766" s="21"/>
    </row>
    <row r="767" spans="3:3">
      <c r="C767" s="21"/>
    </row>
    <row r="768" spans="3:3">
      <c r="C768" s="21"/>
    </row>
    <row r="769" spans="3:3">
      <c r="C769" s="21"/>
    </row>
    <row r="770" spans="3:3">
      <c r="C770" s="21"/>
    </row>
    <row r="771" spans="3:3">
      <c r="C771" s="21"/>
    </row>
    <row r="772" spans="3:3">
      <c r="C772" s="21"/>
    </row>
    <row r="773" spans="3:3">
      <c r="C773" s="21"/>
    </row>
    <row r="774" spans="3:3">
      <c r="C774" s="21"/>
    </row>
    <row r="775" spans="3:3">
      <c r="C775" s="21"/>
    </row>
    <row r="776" spans="3:3">
      <c r="C776" s="21"/>
    </row>
    <row r="777" spans="3:3">
      <c r="C777" s="21"/>
    </row>
    <row r="778" spans="3:3">
      <c r="C778" s="21"/>
    </row>
    <row r="779" spans="3:3">
      <c r="C779" s="21"/>
    </row>
    <row r="780" spans="3:3">
      <c r="C780" s="21"/>
    </row>
    <row r="781" spans="3:3">
      <c r="C781" s="21"/>
    </row>
    <row r="782" spans="3:3">
      <c r="C782" s="21"/>
    </row>
    <row r="783" spans="3:3">
      <c r="C783" s="21"/>
    </row>
    <row r="784" spans="3:3">
      <c r="C784" s="21"/>
    </row>
    <row r="785" spans="3:3">
      <c r="C785" s="21"/>
    </row>
    <row r="786" spans="3:3">
      <c r="C786" s="21"/>
    </row>
    <row r="787" spans="3:3">
      <c r="C787" s="21"/>
    </row>
    <row r="788" spans="3:3">
      <c r="C788" s="21"/>
    </row>
    <row r="789" spans="3:3">
      <c r="C789" s="21"/>
    </row>
    <row r="790" spans="3:3">
      <c r="C790" s="21"/>
    </row>
    <row r="791" spans="3:3">
      <c r="C791" s="21"/>
    </row>
    <row r="792" spans="3:3">
      <c r="C792" s="21"/>
    </row>
    <row r="793" spans="3:3">
      <c r="C793" s="21"/>
    </row>
    <row r="794" spans="3:3">
      <c r="C794" s="21"/>
    </row>
    <row r="795" spans="3:3">
      <c r="C795" s="21"/>
    </row>
    <row r="796" spans="3:3">
      <c r="C796" s="21"/>
    </row>
    <row r="797" spans="3:3">
      <c r="C797" s="21"/>
    </row>
    <row r="798" spans="3:3">
      <c r="C798" s="21"/>
    </row>
    <row r="799" spans="3:3">
      <c r="C799" s="21"/>
    </row>
    <row r="800" spans="3:3">
      <c r="C800" s="21"/>
    </row>
    <row r="801" spans="3:3">
      <c r="C801" s="21"/>
    </row>
    <row r="802" spans="3:3">
      <c r="C802" s="21"/>
    </row>
    <row r="803" spans="3:3">
      <c r="C803" s="21"/>
    </row>
    <row r="804" spans="3:3">
      <c r="C804" s="21"/>
    </row>
    <row r="805" spans="3:3">
      <c r="C805" s="21"/>
    </row>
    <row r="806" spans="3:3">
      <c r="C806" s="21"/>
    </row>
    <row r="807" spans="3:3">
      <c r="C807" s="21"/>
    </row>
    <row r="808" spans="3:3">
      <c r="C808" s="21"/>
    </row>
    <row r="809" spans="3:3">
      <c r="C809" s="21"/>
    </row>
    <row r="810" spans="3:3">
      <c r="C810" s="21"/>
    </row>
    <row r="811" spans="3:3">
      <c r="C811" s="21"/>
    </row>
    <row r="812" spans="3:3">
      <c r="C812" s="21"/>
    </row>
    <row r="813" spans="3:3">
      <c r="C813" s="21"/>
    </row>
    <row r="814" spans="3:3">
      <c r="C814" s="21"/>
    </row>
    <row r="815" spans="3:3">
      <c r="C815" s="21"/>
    </row>
    <row r="816" spans="3:3">
      <c r="C816" s="21"/>
    </row>
    <row r="817" spans="3:3">
      <c r="C817" s="21"/>
    </row>
    <row r="818" spans="3:3">
      <c r="C818" s="21"/>
    </row>
    <row r="819" spans="3:3">
      <c r="C819" s="21"/>
    </row>
    <row r="820" spans="3:3">
      <c r="C820" s="21"/>
    </row>
    <row r="821" spans="3:3">
      <c r="C821" s="21"/>
    </row>
    <row r="822" spans="3:3">
      <c r="C822" s="21"/>
    </row>
    <row r="823" spans="3:3">
      <c r="C823" s="21"/>
    </row>
    <row r="824" spans="3:3">
      <c r="C824" s="21"/>
    </row>
    <row r="825" spans="3:3">
      <c r="C825" s="21"/>
    </row>
    <row r="826" spans="3:3">
      <c r="C826" s="21"/>
    </row>
    <row r="827" spans="3:3">
      <c r="C827" s="21"/>
    </row>
    <row r="828" spans="3:3">
      <c r="C828" s="21"/>
    </row>
    <row r="829" spans="3:3">
      <c r="C829" s="21"/>
    </row>
    <row r="830" spans="3:3">
      <c r="C830" s="21"/>
    </row>
    <row r="831" spans="3:3">
      <c r="C831" s="21"/>
    </row>
    <row r="832" spans="3:3">
      <c r="C832" s="21"/>
    </row>
    <row r="833" spans="3:3">
      <c r="C833" s="21"/>
    </row>
    <row r="834" spans="3:3">
      <c r="C834" s="21"/>
    </row>
    <row r="835" spans="3:3">
      <c r="C835" s="21"/>
    </row>
    <row r="836" spans="3:3">
      <c r="C836" s="21"/>
    </row>
    <row r="837" spans="3:3">
      <c r="C837" s="21"/>
    </row>
    <row r="838" spans="3:3">
      <c r="C838" s="21"/>
    </row>
    <row r="839" spans="3:3">
      <c r="C839" s="21"/>
    </row>
    <row r="840" spans="3:3">
      <c r="C840" s="21"/>
    </row>
    <row r="841" spans="3:3">
      <c r="C841" s="21"/>
    </row>
    <row r="842" spans="3:3">
      <c r="C842" s="21"/>
    </row>
    <row r="843" spans="3:3">
      <c r="C843" s="21"/>
    </row>
    <row r="844" spans="3:3">
      <c r="C844" s="21"/>
    </row>
    <row r="845" spans="3:3">
      <c r="C845" s="21"/>
    </row>
    <row r="846" spans="3:3">
      <c r="C846" s="21"/>
    </row>
    <row r="847" spans="3:3">
      <c r="C847" s="21"/>
    </row>
    <row r="848" spans="3:3">
      <c r="C848" s="21"/>
    </row>
    <row r="849" spans="3:3">
      <c r="C849" s="21"/>
    </row>
    <row r="850" spans="3:3">
      <c r="C850" s="21"/>
    </row>
    <row r="851" spans="3:3">
      <c r="C851" s="21"/>
    </row>
    <row r="852" spans="3:3">
      <c r="C852" s="21"/>
    </row>
    <row r="853" spans="3:3">
      <c r="C853" s="21"/>
    </row>
    <row r="854" spans="3:3">
      <c r="C854" s="21"/>
    </row>
    <row r="855" spans="3:3">
      <c r="C855" s="21"/>
    </row>
    <row r="856" spans="3:3">
      <c r="C856" s="21"/>
    </row>
    <row r="857" spans="3:3">
      <c r="C857" s="21"/>
    </row>
    <row r="858" spans="3:3">
      <c r="C858" s="21"/>
    </row>
    <row r="859" spans="3:3">
      <c r="C859" s="21"/>
    </row>
    <row r="860" spans="3:3">
      <c r="C860" s="21"/>
    </row>
    <row r="861" spans="3:3">
      <c r="C861" s="21"/>
    </row>
    <row r="862" spans="3:3">
      <c r="C862" s="21"/>
    </row>
    <row r="863" spans="3:3">
      <c r="C863" s="21"/>
    </row>
    <row r="864" spans="3:3">
      <c r="C864" s="21"/>
    </row>
    <row r="865" spans="3:3">
      <c r="C865" s="21"/>
    </row>
    <row r="866" spans="3:3">
      <c r="C866" s="21"/>
    </row>
    <row r="867" spans="3:3">
      <c r="C867" s="21"/>
    </row>
    <row r="868" spans="3:3">
      <c r="C868" s="21"/>
    </row>
    <row r="869" spans="3:3">
      <c r="C869" s="21"/>
    </row>
    <row r="870" spans="3:3">
      <c r="C870" s="21"/>
    </row>
    <row r="871" spans="3:3">
      <c r="C871" s="21"/>
    </row>
    <row r="872" spans="3:3">
      <c r="C872" s="21"/>
    </row>
    <row r="873" spans="3:3">
      <c r="C873" s="21"/>
    </row>
    <row r="874" spans="3:3">
      <c r="C874" s="21"/>
    </row>
    <row r="875" spans="3:3">
      <c r="C875" s="21"/>
    </row>
    <row r="876" spans="3:3">
      <c r="C876" s="21"/>
    </row>
    <row r="877" spans="3:3">
      <c r="C877" s="21"/>
    </row>
    <row r="878" spans="3:3">
      <c r="C878" s="21"/>
    </row>
    <row r="879" spans="3:3">
      <c r="C879" s="21"/>
    </row>
    <row r="880" spans="3:3">
      <c r="C880" s="21"/>
    </row>
    <row r="881" spans="3:3">
      <c r="C881" s="21"/>
    </row>
    <row r="882" spans="3:3">
      <c r="C882" s="21"/>
    </row>
    <row r="883" spans="3:3">
      <c r="C883" s="21"/>
    </row>
    <row r="884" spans="3:3">
      <c r="C884" s="21"/>
    </row>
    <row r="885" spans="3:3">
      <c r="C885" s="21"/>
    </row>
    <row r="886" spans="3:3">
      <c r="C886" s="21"/>
    </row>
    <row r="887" spans="3:3">
      <c r="C887" s="21"/>
    </row>
    <row r="888" spans="3:3">
      <c r="C888" s="21"/>
    </row>
    <row r="889" spans="3:3">
      <c r="C889" s="21"/>
    </row>
    <row r="890" spans="3:3">
      <c r="C890" s="21"/>
    </row>
    <row r="891" spans="3:3">
      <c r="C891" s="21"/>
    </row>
    <row r="892" spans="3:3">
      <c r="C892" s="21"/>
    </row>
    <row r="893" spans="3:3">
      <c r="C893" s="21"/>
    </row>
    <row r="894" spans="3:3">
      <c r="C894" s="21"/>
    </row>
    <row r="895" spans="3:3">
      <c r="C895" s="21"/>
    </row>
    <row r="896" spans="3:3">
      <c r="C896" s="21"/>
    </row>
    <row r="897" spans="3:3">
      <c r="C897" s="21"/>
    </row>
    <row r="898" spans="3:3">
      <c r="C898" s="21"/>
    </row>
    <row r="899" spans="3:3">
      <c r="C899" s="21"/>
    </row>
    <row r="900" spans="3:3">
      <c r="C900" s="21"/>
    </row>
    <row r="901" spans="3:3">
      <c r="C901" s="21"/>
    </row>
    <row r="902" spans="3:3">
      <c r="C902" s="21"/>
    </row>
    <row r="903" spans="3:3">
      <c r="C903" s="21"/>
    </row>
    <row r="904" spans="3:3">
      <c r="C904" s="21"/>
    </row>
    <row r="905" spans="3:3">
      <c r="C905" s="21"/>
    </row>
    <row r="906" spans="3:3">
      <c r="C906" s="21"/>
    </row>
    <row r="907" spans="3:3">
      <c r="C907" s="21"/>
    </row>
    <row r="908" spans="3:3">
      <c r="C908" s="21"/>
    </row>
    <row r="909" spans="3:3">
      <c r="C909" s="21"/>
    </row>
    <row r="910" spans="3:3">
      <c r="C910" s="21"/>
    </row>
    <row r="911" spans="3:3">
      <c r="C911" s="21"/>
    </row>
    <row r="912" spans="3:3">
      <c r="C912" s="21"/>
    </row>
    <row r="913" spans="3:3">
      <c r="C913" s="21"/>
    </row>
    <row r="914" spans="3:3">
      <c r="C914" s="21"/>
    </row>
    <row r="915" spans="3:3">
      <c r="C915" s="21"/>
    </row>
    <row r="916" spans="3:3">
      <c r="C916" s="21"/>
    </row>
    <row r="917" spans="3:3">
      <c r="C917" s="21"/>
    </row>
    <row r="918" spans="3:3">
      <c r="C918" s="21"/>
    </row>
    <row r="919" spans="3:3">
      <c r="C919" s="21"/>
    </row>
    <row r="920" spans="3:3">
      <c r="C920" s="21"/>
    </row>
    <row r="921" spans="3:3">
      <c r="C921" s="21"/>
    </row>
    <row r="922" spans="3:3">
      <c r="C922" s="21"/>
    </row>
    <row r="923" spans="3:3">
      <c r="C923" s="21"/>
    </row>
    <row r="924" spans="3:3">
      <c r="C924" s="21"/>
    </row>
    <row r="925" spans="3:3">
      <c r="C925" s="21"/>
    </row>
    <row r="926" spans="3:3">
      <c r="C926" s="21"/>
    </row>
    <row r="927" spans="3:3">
      <c r="C927" s="21"/>
    </row>
    <row r="928" spans="3:3">
      <c r="C928" s="21"/>
    </row>
    <row r="929" spans="3:3">
      <c r="C929" s="21"/>
    </row>
    <row r="930" spans="3:3">
      <c r="C930" s="21"/>
    </row>
    <row r="931" spans="3:3">
      <c r="C931" s="21"/>
    </row>
    <row r="932" spans="3:3">
      <c r="C932" s="21"/>
    </row>
    <row r="933" spans="3:3">
      <c r="C933" s="21"/>
    </row>
    <row r="934" spans="3:3">
      <c r="C934" s="21"/>
    </row>
    <row r="935" spans="3:3">
      <c r="C935" s="21"/>
    </row>
    <row r="936" spans="3:3">
      <c r="C936" s="21"/>
    </row>
    <row r="937" spans="3:3">
      <c r="C937" s="21"/>
    </row>
    <row r="938" spans="3:3">
      <c r="C938" s="21"/>
    </row>
    <row r="939" spans="3:3">
      <c r="C939" s="21"/>
    </row>
    <row r="940" spans="3:3">
      <c r="C940" s="21"/>
    </row>
    <row r="941" spans="3:3">
      <c r="C941" s="21"/>
    </row>
    <row r="942" spans="3:3">
      <c r="C942" s="21"/>
    </row>
    <row r="943" spans="3:3">
      <c r="C943" s="21"/>
    </row>
    <row r="944" spans="3:3">
      <c r="C944" s="21"/>
    </row>
    <row r="945" spans="3:3">
      <c r="C945" s="21"/>
    </row>
    <row r="946" spans="3:3">
      <c r="C946" s="21"/>
    </row>
    <row r="947" spans="3:3">
      <c r="C947" s="21"/>
    </row>
    <row r="948" spans="3:3">
      <c r="C948" s="21"/>
    </row>
    <row r="949" spans="3:3">
      <c r="C949" s="21"/>
    </row>
    <row r="950" spans="3:3">
      <c r="C950" s="21"/>
    </row>
    <row r="951" spans="3:3">
      <c r="C951" s="21"/>
    </row>
    <row r="952" spans="3:3">
      <c r="C952" s="21"/>
    </row>
    <row r="953" spans="3:3">
      <c r="C953" s="21"/>
    </row>
    <row r="954" spans="3:3">
      <c r="C954" s="21"/>
    </row>
    <row r="955" spans="3:3">
      <c r="C955" s="21"/>
    </row>
    <row r="956" spans="3:3">
      <c r="C956" s="21"/>
    </row>
    <row r="957" spans="3:3">
      <c r="C957" s="21"/>
    </row>
    <row r="958" spans="3:3">
      <c r="C958" s="21"/>
    </row>
    <row r="959" spans="3:3">
      <c r="C959" s="21"/>
    </row>
    <row r="960" spans="3:3">
      <c r="C960" s="21"/>
    </row>
    <row r="961" spans="3:3">
      <c r="C961" s="21"/>
    </row>
    <row r="962" spans="3:3">
      <c r="C962" s="21"/>
    </row>
    <row r="963" spans="3:3">
      <c r="C963" s="21"/>
    </row>
    <row r="964" spans="3:3">
      <c r="C964" s="21"/>
    </row>
    <row r="965" spans="3:3">
      <c r="C965" s="21"/>
    </row>
    <row r="966" spans="3:3">
      <c r="C966" s="21"/>
    </row>
    <row r="967" spans="3:3">
      <c r="C967" s="21"/>
    </row>
    <row r="968" spans="3:3">
      <c r="C968" s="21"/>
    </row>
    <row r="969" spans="3:3">
      <c r="C969" s="21"/>
    </row>
    <row r="970" spans="3:3">
      <c r="C970" s="21"/>
    </row>
    <row r="971" spans="3:3">
      <c r="C971" s="21"/>
    </row>
    <row r="972" spans="3:3">
      <c r="C972" s="21"/>
    </row>
    <row r="973" spans="3:3">
      <c r="C973" s="21"/>
    </row>
    <row r="974" spans="3:3">
      <c r="C974" s="21"/>
    </row>
    <row r="975" spans="3:3">
      <c r="C975" s="21"/>
    </row>
    <row r="976" spans="3:3">
      <c r="C976" s="21"/>
    </row>
    <row r="977" spans="3:3">
      <c r="C977" s="21"/>
    </row>
    <row r="978" spans="3:3">
      <c r="C978" s="21"/>
    </row>
    <row r="979" spans="3:3">
      <c r="C979" s="21"/>
    </row>
    <row r="980" spans="3:3">
      <c r="C980" s="21"/>
    </row>
    <row r="981" spans="3:3">
      <c r="C981" s="21"/>
    </row>
    <row r="982" spans="3:3">
      <c r="C982" s="21"/>
    </row>
    <row r="983" spans="3:3">
      <c r="C983" s="21"/>
    </row>
    <row r="984" spans="3:3">
      <c r="C984" s="21"/>
    </row>
    <row r="985" spans="3:3">
      <c r="C985" s="21"/>
    </row>
    <row r="986" spans="3:3">
      <c r="C986" s="21"/>
    </row>
    <row r="987" spans="3:3">
      <c r="C987" s="21"/>
    </row>
    <row r="988" spans="3:3">
      <c r="C988" s="21"/>
    </row>
    <row r="989" spans="3:3">
      <c r="C989" s="21"/>
    </row>
    <row r="990" spans="3:3">
      <c r="C990" s="21"/>
    </row>
    <row r="991" spans="3:3">
      <c r="C991" s="21"/>
    </row>
    <row r="992" spans="3:3">
      <c r="C992" s="21"/>
    </row>
    <row r="993" spans="3:3">
      <c r="C993" s="21"/>
    </row>
    <row r="994" spans="3:3">
      <c r="C994" s="21"/>
    </row>
    <row r="995" spans="3:3">
      <c r="C995" s="21"/>
    </row>
    <row r="996" spans="3:3">
      <c r="C996" s="21"/>
    </row>
    <row r="997" spans="3:3">
      <c r="C997" s="21"/>
    </row>
    <row r="998" spans="3:3">
      <c r="C998" s="21"/>
    </row>
    <row r="999" spans="3:3">
      <c r="C999" s="21"/>
    </row>
    <row r="1000" spans="3:3">
      <c r="C1000"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000"/>
  <sheetViews>
    <sheetView workbookViewId="0">
      <selection sqref="A1:E1"/>
    </sheetView>
  </sheetViews>
  <sheetFormatPr defaultRowHeight="12.75"/>
  <cols>
    <col min="1" max="5" width="10.7109375" customWidth="1"/>
    <col min="6" max="11" width="15.7109375" customWidth="1"/>
    <col min="12" max="12" width="24.7109375" customWidth="1"/>
  </cols>
  <sheetData>
    <row r="1" spans="1:14" ht="60" customHeight="1" thickBot="1">
      <c r="A1" s="24" t="s">
        <v>89</v>
      </c>
      <c r="B1" s="24"/>
      <c r="C1" s="24"/>
      <c r="D1" s="24"/>
      <c r="E1" s="24"/>
      <c r="F1" s="26" t="s">
        <v>97</v>
      </c>
      <c r="G1" s="27" t="s">
        <v>100</v>
      </c>
      <c r="H1" s="26" t="s">
        <v>98</v>
      </c>
      <c r="I1" s="28">
        <v>44537</v>
      </c>
      <c r="J1" s="26" t="s">
        <v>99</v>
      </c>
      <c r="K1" s="27" t="s">
        <v>102</v>
      </c>
    </row>
    <row r="2" spans="1:14">
      <c r="F2" s="22"/>
    </row>
    <row r="3" spans="1:14">
      <c r="F3" s="22"/>
    </row>
    <row r="4" spans="1:14">
      <c r="F4" s="22"/>
      <c r="H4" t="s">
        <v>90</v>
      </c>
      <c r="I4" s="25" t="s">
        <v>91</v>
      </c>
      <c r="J4" s="25" t="s">
        <v>92</v>
      </c>
      <c r="K4" t="s">
        <v>93</v>
      </c>
      <c r="L4" t="s">
        <v>94</v>
      </c>
      <c r="M4" t="s">
        <v>95</v>
      </c>
      <c r="N4" t="s">
        <v>96</v>
      </c>
    </row>
    <row r="5" spans="1:14">
      <c r="A5" t="s">
        <v>25</v>
      </c>
      <c r="B5" t="s">
        <v>26</v>
      </c>
      <c r="C5" t="s">
        <v>27</v>
      </c>
      <c r="D5" t="s">
        <v>28</v>
      </c>
      <c r="E5" t="s">
        <v>29</v>
      </c>
      <c r="F5" s="22" t="s">
        <v>54</v>
      </c>
      <c r="G5" t="s">
        <v>52</v>
      </c>
      <c r="H5">
        <v>1</v>
      </c>
      <c r="I5">
        <v>12</v>
      </c>
      <c r="J5">
        <v>28</v>
      </c>
      <c r="K5" s="32">
        <v>7.16</v>
      </c>
      <c r="L5" s="33">
        <v>5290000000</v>
      </c>
      <c r="M5" s="30">
        <v>960</v>
      </c>
      <c r="N5" t="s">
        <v>101</v>
      </c>
    </row>
    <row r="6" spans="1:14">
      <c r="A6" s="29">
        <f>'Raw Data'!$B$2</f>
        <v>0.65831018518518525</v>
      </c>
      <c r="B6" s="30">
        <f>'Raw Data'!$C$2</f>
        <v>5.0000000000000001E-3</v>
      </c>
      <c r="C6" s="31">
        <f>'Raw Data'!$D$2</f>
        <v>1.1199999999999999E-3</v>
      </c>
      <c r="D6" s="31">
        <f>'Raw Data'!$E$2</f>
        <v>-1920000</v>
      </c>
      <c r="E6" s="31">
        <f>'Raw Data'!$F$2</f>
        <v>18000000</v>
      </c>
      <c r="F6" s="22">
        <f>'Raw Data'!$AE$2</f>
        <v>4.4900000000000001E-3</v>
      </c>
      <c r="G6">
        <f>'Raw Data'!$AC$2</f>
        <v>1300269656</v>
      </c>
      <c r="K6" s="32"/>
      <c r="L6" s="33"/>
      <c r="M6" s="32"/>
      <c r="N6" s="33"/>
    </row>
    <row r="7" spans="1:14">
      <c r="A7" s="29">
        <f>'Raw Data'!$B$3</f>
        <v>0.65834490740740736</v>
      </c>
      <c r="B7" s="30">
        <f>'Raw Data'!$C$3</f>
        <v>4.0000000000000001E-3</v>
      </c>
      <c r="C7" s="31">
        <f>'Raw Data'!$D$3</f>
        <v>1.23E-3</v>
      </c>
      <c r="D7" s="31">
        <f>'Raw Data'!$E$3</f>
        <v>-1550000</v>
      </c>
      <c r="E7" s="31">
        <f>'Raw Data'!$F$3</f>
        <v>14500000</v>
      </c>
      <c r="F7" s="22">
        <f>'Raw Data'!$AE$3</f>
        <v>4.0000000000000001E-3</v>
      </c>
      <c r="G7">
        <f>'Raw Data'!$AC$3</f>
        <v>1300269656</v>
      </c>
    </row>
    <row r="8" spans="1:14">
      <c r="A8" s="29">
        <f>'Raw Data'!$B$4</f>
        <v>0.65885416666666663</v>
      </c>
      <c r="B8" s="30">
        <f>'Raw Data'!$C$4</f>
        <v>4.0000000000000001E-3</v>
      </c>
      <c r="C8" s="31">
        <f>'Raw Data'!$D$4</f>
        <v>1.31E-3</v>
      </c>
      <c r="D8" s="31">
        <f>'Raw Data'!$E$4</f>
        <v>4570000000</v>
      </c>
      <c r="E8" s="31">
        <f>'Raw Data'!$F$4</f>
        <v>3970000000000</v>
      </c>
      <c r="F8" s="22">
        <f>'Raw Data'!$AE$4</f>
        <v>4.9899999999999996E-3</v>
      </c>
      <c r="G8">
        <f>'Raw Data'!$AC$4</f>
        <v>1300269655</v>
      </c>
    </row>
    <row r="9" spans="1:14">
      <c r="A9" s="29">
        <f>'Raw Data'!$B$5</f>
        <v>0.65934027777777782</v>
      </c>
      <c r="B9" s="30">
        <f>'Raw Data'!$C$5</f>
        <v>4.0000000000000001E-3</v>
      </c>
      <c r="C9" s="31">
        <f>'Raw Data'!$D$5</f>
        <v>1.34E-3</v>
      </c>
      <c r="D9" s="31">
        <f>'Raw Data'!$E$5</f>
        <v>5590000</v>
      </c>
      <c r="E9" s="31">
        <f>'Raw Data'!$F$5</f>
        <v>711000000</v>
      </c>
      <c r="F9" s="22">
        <f>'Raw Data'!$AE$5</f>
        <v>1.49E-3</v>
      </c>
      <c r="G9">
        <f>'Raw Data'!$AC$5</f>
        <v>1300269655</v>
      </c>
    </row>
    <row r="10" spans="1:14">
      <c r="A10" s="29">
        <f>'Raw Data'!$B$6</f>
        <v>0.65936342592592589</v>
      </c>
      <c r="B10" s="30">
        <f>'Raw Data'!$C$6</f>
        <v>4.0000000000000001E-3</v>
      </c>
      <c r="C10" s="31">
        <f>'Raw Data'!$D$6</f>
        <v>1.2899999999999999E-3</v>
      </c>
      <c r="D10" s="31">
        <f>'Raw Data'!$E$6</f>
        <v>5750000</v>
      </c>
      <c r="E10" s="31">
        <f>'Raw Data'!$F$6</f>
        <v>701000000</v>
      </c>
      <c r="F10" s="22">
        <f>'Raw Data'!$AE$6</f>
        <v>1.49E-3</v>
      </c>
      <c r="G10">
        <f>'Raw Data'!$AC$6</f>
        <v>1300269655</v>
      </c>
    </row>
    <row r="11" spans="1:14">
      <c r="A11" s="29">
        <f>'Raw Data'!$B$7</f>
        <v>0.65940972222222227</v>
      </c>
      <c r="B11" s="30">
        <f>'Raw Data'!$C$7</f>
        <v>4.0000000000000001E-3</v>
      </c>
      <c r="C11" s="31">
        <f>'Raw Data'!$D$7</f>
        <v>1.2899999999999999E-3</v>
      </c>
      <c r="D11" s="31">
        <f>'Raw Data'!$E$7</f>
        <v>5570000</v>
      </c>
      <c r="E11" s="31">
        <f>'Raw Data'!$F$7</f>
        <v>646000000</v>
      </c>
      <c r="F11" s="22">
        <f>'Raw Data'!$AE$7</f>
        <v>1.49E-3</v>
      </c>
      <c r="G11">
        <f>'Raw Data'!$AC$7</f>
        <v>1300269656</v>
      </c>
    </row>
    <row r="12" spans="1:14">
      <c r="A12" s="29">
        <f>'Raw Data'!$B$8</f>
        <v>0.66681712962962969</v>
      </c>
      <c r="B12" s="30">
        <f>'Raw Data'!$C$8</f>
        <v>6.6959999999999997</v>
      </c>
      <c r="C12" s="31">
        <f>'Raw Data'!$D$8</f>
        <v>0.318</v>
      </c>
      <c r="D12" s="31">
        <f>'Raw Data'!$E$8</f>
        <v>16200000000</v>
      </c>
      <c r="E12" s="31">
        <f>'Raw Data'!$F$8</f>
        <v>687000000</v>
      </c>
      <c r="F12" s="22">
        <f>'Raw Data'!$AE$8</f>
        <v>83.1</v>
      </c>
      <c r="G12">
        <f>'Raw Data'!$AC$8</f>
        <v>1300223500</v>
      </c>
    </row>
    <row r="13" spans="1:14">
      <c r="A13" s="29">
        <f>'Raw Data'!$B$9</f>
        <v>0.67493055555555559</v>
      </c>
      <c r="B13" s="30">
        <f>'Raw Data'!$C$9</f>
        <v>3.944</v>
      </c>
      <c r="C13" s="31">
        <f>'Raw Data'!$D$9</f>
        <v>0.18099999999999999</v>
      </c>
      <c r="D13" s="31">
        <f>'Raw Data'!$E$9</f>
        <v>24700000000</v>
      </c>
      <c r="E13" s="31">
        <f>'Raw Data'!$F$9</f>
        <v>1140000000</v>
      </c>
      <c r="F13" s="22">
        <f>'Raw Data'!$AE$9</f>
        <v>7.0000000000000001E-3</v>
      </c>
      <c r="G13">
        <f>'Raw Data'!$AC$9</f>
        <v>1300223526</v>
      </c>
    </row>
    <row r="14" spans="1:14">
      <c r="A14" s="29">
        <f>'Raw Data'!$B$10</f>
        <v>0.67517361111111107</v>
      </c>
      <c r="B14" s="30">
        <f>'Raw Data'!$C$10</f>
        <v>3.9409999999999998</v>
      </c>
      <c r="C14" s="31">
        <f>'Raw Data'!$D$10</f>
        <v>0.18099999999999999</v>
      </c>
      <c r="D14" s="31">
        <f>'Raw Data'!$E$10</f>
        <v>24600000000</v>
      </c>
      <c r="E14" s="31">
        <f>'Raw Data'!$F$10</f>
        <v>1140000000</v>
      </c>
      <c r="F14" s="22">
        <f>'Raw Data'!$AE$10</f>
        <v>4.5100000000000001E-3</v>
      </c>
      <c r="G14">
        <f>'Raw Data'!$AC$10</f>
        <v>1300223531</v>
      </c>
    </row>
    <row r="15" spans="1:14">
      <c r="A15" s="29">
        <f>'Raw Data'!$B$11</f>
        <v>0.67540509259259263</v>
      </c>
      <c r="B15" s="30">
        <f>'Raw Data'!$C$11</f>
        <v>3.9689999999999999</v>
      </c>
      <c r="C15" s="31">
        <f>'Raw Data'!$D$11</f>
        <v>0.182</v>
      </c>
      <c r="D15" s="31">
        <f>'Raw Data'!$E$11</f>
        <v>25000000000</v>
      </c>
      <c r="E15" s="31">
        <f>'Raw Data'!$F$11</f>
        <v>1150000000</v>
      </c>
      <c r="F15" s="22">
        <f>'Raw Data'!$AE$11</f>
        <v>5.0000000000000001E-3</v>
      </c>
      <c r="G15">
        <f>'Raw Data'!$AC$11</f>
        <v>1300223525</v>
      </c>
    </row>
    <row r="16" spans="1:14">
      <c r="A16" s="29">
        <f>'Raw Data'!$B$12</f>
        <v>0.6787037037037037</v>
      </c>
      <c r="B16" s="30">
        <f>'Raw Data'!$C$12</f>
        <v>1.91</v>
      </c>
      <c r="C16" s="31">
        <f>'Raw Data'!$D$12</f>
        <v>9.1600000000000001E-2</v>
      </c>
      <c r="D16" s="31">
        <f>'Raw Data'!$E$12</f>
        <v>23600000000</v>
      </c>
      <c r="E16" s="31">
        <f>'Raw Data'!$F$12</f>
        <v>1300000000</v>
      </c>
      <c r="F16" s="22">
        <f>'Raw Data'!$AE$12</f>
        <v>5.0000000000000001E-3</v>
      </c>
      <c r="G16">
        <f>'Raw Data'!$AC$12</f>
        <v>1300223547</v>
      </c>
    </row>
    <row r="17" spans="1:7">
      <c r="A17" s="29">
        <f>'Raw Data'!$B$13</f>
        <v>0.68025462962962957</v>
      </c>
      <c r="B17" s="30">
        <f>'Raw Data'!$C$13</f>
        <v>2.5329999999999999</v>
      </c>
      <c r="C17" s="31">
        <f>'Raw Data'!$D$13</f>
        <v>0.122</v>
      </c>
      <c r="D17" s="31">
        <f>'Raw Data'!$E$13</f>
        <v>24300000000</v>
      </c>
      <c r="E17" s="31">
        <f>'Raw Data'!$F$13</f>
        <v>1330000000</v>
      </c>
      <c r="F17" s="22">
        <f>'Raw Data'!$AE$13</f>
        <v>3.98E-3</v>
      </c>
      <c r="G17">
        <f>'Raw Data'!$AC$13</f>
        <v>1300223544</v>
      </c>
    </row>
    <row r="18" spans="1:7">
      <c r="A18" s="29">
        <f>'Raw Data'!$B$14</f>
        <v>0.68115740740740749</v>
      </c>
      <c r="B18" s="30">
        <f>'Raw Data'!$C$14</f>
        <v>2.9980000000000002</v>
      </c>
      <c r="C18" s="31">
        <f>'Raw Data'!$D$14</f>
        <v>0.14399999999999999</v>
      </c>
      <c r="D18" s="31">
        <f>'Raw Data'!$E$14</f>
        <v>24600000000</v>
      </c>
      <c r="E18" s="31">
        <f>'Raw Data'!$F$14</f>
        <v>1350000000</v>
      </c>
      <c r="F18" s="22">
        <f>'Raw Data'!$AE$14</f>
        <v>6.9800000000000001E-3</v>
      </c>
      <c r="G18">
        <f>'Raw Data'!$AC$14</f>
        <v>1300223545</v>
      </c>
    </row>
    <row r="19" spans="1:7">
      <c r="A19" s="29">
        <f>'Raw Data'!$B$15</f>
        <v>0.6818981481481482</v>
      </c>
      <c r="B19" s="30">
        <f>'Raw Data'!$C$15</f>
        <v>3.5129999999999999</v>
      </c>
      <c r="C19" s="31">
        <f>'Raw Data'!$D$15</f>
        <v>0.16900000000000001</v>
      </c>
      <c r="D19" s="31">
        <f>'Raw Data'!$E$15</f>
        <v>24900000000</v>
      </c>
      <c r="E19" s="31">
        <f>'Raw Data'!$F$15</f>
        <v>1370000000</v>
      </c>
      <c r="F19" s="22">
        <f>'Raw Data'!$AE$15</f>
        <v>5.47E-3</v>
      </c>
      <c r="G19">
        <f>'Raw Data'!$AC$15</f>
        <v>1300223533</v>
      </c>
    </row>
    <row r="20" spans="1:7">
      <c r="A20" s="29">
        <f>'Raw Data'!$B$16</f>
        <v>0.68230324074074078</v>
      </c>
      <c r="B20" s="30">
        <f>'Raw Data'!$C$16</f>
        <v>4.0069999999999997</v>
      </c>
      <c r="C20" s="31">
        <f>'Raw Data'!$D$16</f>
        <v>0.192</v>
      </c>
      <c r="D20" s="31">
        <f>'Raw Data'!$E$16</f>
        <v>25100000000</v>
      </c>
      <c r="E20" s="31">
        <f>'Raw Data'!$F$16</f>
        <v>1380000000</v>
      </c>
      <c r="F20" s="22">
        <f>'Raw Data'!$AE$16</f>
        <v>6.4700000000000001E-3</v>
      </c>
      <c r="G20">
        <f>'Raw Data'!$AC$16</f>
        <v>1300223535</v>
      </c>
    </row>
    <row r="21" spans="1:7">
      <c r="A21" s="29">
        <f>'Raw Data'!$B$17</f>
        <v>0.68313657407407413</v>
      </c>
      <c r="B21" s="30">
        <f>'Raw Data'!$C$17</f>
        <v>4.5010000000000003</v>
      </c>
      <c r="C21" s="31">
        <f>'Raw Data'!$D$17</f>
        <v>0.216</v>
      </c>
      <c r="D21" s="31">
        <f>'Raw Data'!$E$17</f>
        <v>25000000000</v>
      </c>
      <c r="E21" s="31">
        <f>'Raw Data'!$F$17</f>
        <v>1380000000</v>
      </c>
      <c r="F21" s="22">
        <f>'Raw Data'!$AE$17</f>
        <v>0.10100000000000001</v>
      </c>
      <c r="G21">
        <f>'Raw Data'!$AC$17</f>
        <v>1300223529</v>
      </c>
    </row>
    <row r="22" spans="1:7">
      <c r="A22" s="29">
        <f>'Raw Data'!$B$18</f>
        <v>0.6837847222222222</v>
      </c>
      <c r="B22" s="30">
        <f>'Raw Data'!$C$18</f>
        <v>5.09</v>
      </c>
      <c r="C22" s="31">
        <f>'Raw Data'!$D$18</f>
        <v>0.24399999999999999</v>
      </c>
      <c r="D22" s="31">
        <f>'Raw Data'!$E$18</f>
        <v>23800000000</v>
      </c>
      <c r="E22" s="31">
        <f>'Raw Data'!$F$18</f>
        <v>1310000000</v>
      </c>
      <c r="F22" s="22">
        <f>'Raw Data'!$AE$18</f>
        <v>1.17</v>
      </c>
      <c r="G22">
        <f>'Raw Data'!$AC$18</f>
        <v>1300223526</v>
      </c>
    </row>
    <row r="23" spans="1:7">
      <c r="A23" s="29">
        <f>'Raw Data'!$B$19</f>
        <v>0.68438657407407411</v>
      </c>
      <c r="B23" s="30">
        <f>'Raw Data'!$C$19</f>
        <v>5.4820000000000002</v>
      </c>
      <c r="C23" s="31">
        <f>'Raw Data'!$D$19</f>
        <v>0.26300000000000001</v>
      </c>
      <c r="D23" s="31">
        <f>'Raw Data'!$E$19</f>
        <v>21600000000</v>
      </c>
      <c r="E23" s="31">
        <f>'Raw Data'!$F$19</f>
        <v>1180000000</v>
      </c>
      <c r="F23" s="22">
        <f>'Raw Data'!$AE$19</f>
        <v>7.81</v>
      </c>
      <c r="G23">
        <f>'Raw Data'!$AC$19</f>
        <v>1300223518</v>
      </c>
    </row>
    <row r="24" spans="1:7">
      <c r="A24" s="29">
        <f>'Raw Data'!$B$20</f>
        <v>0.6850925925925927</v>
      </c>
      <c r="B24" s="30">
        <f>'Raw Data'!$C$20</f>
        <v>6.0060000000000002</v>
      </c>
      <c r="C24" s="31">
        <f>'Raw Data'!$D$20</f>
        <v>0.28799999999999998</v>
      </c>
      <c r="D24" s="31">
        <f>'Raw Data'!$E$20</f>
        <v>16500000000</v>
      </c>
      <c r="E24" s="31">
        <f>'Raw Data'!$F$20</f>
        <v>902000000</v>
      </c>
      <c r="F24" s="22">
        <f>'Raw Data'!$AE$20</f>
        <v>39.4</v>
      </c>
      <c r="G24">
        <f>'Raw Data'!$AC$20</f>
        <v>1300223510</v>
      </c>
    </row>
    <row r="25" spans="1:7">
      <c r="A25" s="29">
        <f>'Raw Data'!$B$21</f>
        <v>0.68571759259259257</v>
      </c>
      <c r="B25" s="30">
        <f>'Raw Data'!$C$21</f>
        <v>6.5049999999999999</v>
      </c>
      <c r="C25" s="31">
        <f>'Raw Data'!$D$21</f>
        <v>0.312</v>
      </c>
      <c r="D25" s="31">
        <f>'Raw Data'!$E$21</f>
        <v>10800000000</v>
      </c>
      <c r="E25" s="31">
        <f>'Raw Data'!$F$21</f>
        <v>596000000</v>
      </c>
      <c r="F25" s="22">
        <f>'Raw Data'!$AE$21</f>
        <v>190</v>
      </c>
      <c r="G25">
        <f>'Raw Data'!$AC$21</f>
        <v>1300223504</v>
      </c>
    </row>
    <row r="26" spans="1:7">
      <c r="A26" s="29">
        <f>'Raw Data'!$B$22</f>
        <v>0.68670138888888888</v>
      </c>
      <c r="B26" s="30">
        <f>'Raw Data'!$C$22</f>
        <v>6.95</v>
      </c>
      <c r="C26" s="31">
        <f>'Raw Data'!$D$22</f>
        <v>0.33300000000000002</v>
      </c>
      <c r="D26" s="31">
        <f>'Raw Data'!$E$22</f>
        <v>6800000000</v>
      </c>
      <c r="E26" s="31">
        <f>'Raw Data'!$F$22</f>
        <v>430000000</v>
      </c>
      <c r="F26" s="22">
        <f>'Raw Data'!$AE$22</f>
        <v>570</v>
      </c>
      <c r="G26">
        <f>'Raw Data'!$AC$22</f>
        <v>1300223496</v>
      </c>
    </row>
    <row r="27" spans="1:7">
      <c r="A27" s="29">
        <f>'Raw Data'!$B$23</f>
        <v>0.68754629629629627</v>
      </c>
      <c r="B27" s="30">
        <f>'Raw Data'!$C$23</f>
        <v>7.0940000000000003</v>
      </c>
      <c r="C27" s="31">
        <f>'Raw Data'!$D$23</f>
        <v>0.34</v>
      </c>
      <c r="D27" s="31">
        <f>'Raw Data'!$E$23</f>
        <v>5750000000</v>
      </c>
      <c r="E27" s="31">
        <f>'Raw Data'!$F$23</f>
        <v>403000000</v>
      </c>
      <c r="F27" s="22">
        <f>'Raw Data'!$AE$23</f>
        <v>841</v>
      </c>
      <c r="G27">
        <f>'Raw Data'!$AC$23</f>
        <v>1300223494</v>
      </c>
    </row>
    <row r="28" spans="1:7">
      <c r="A28" s="29">
        <f>'Raw Data'!$B$24</f>
        <v>0.6881828703703704</v>
      </c>
      <c r="B28" s="30">
        <f>'Raw Data'!$C$24</f>
        <v>7.16</v>
      </c>
      <c r="C28" s="31">
        <f>'Raw Data'!$D$24</f>
        <v>0.34300000000000003</v>
      </c>
      <c r="D28" s="31">
        <f>'Raw Data'!$E$24</f>
        <v>5290000000</v>
      </c>
      <c r="E28" s="31">
        <f>'Raw Data'!$F$24</f>
        <v>396000000</v>
      </c>
      <c r="F28" s="22">
        <f>'Raw Data'!$AE$24</f>
        <v>960</v>
      </c>
      <c r="G28">
        <f>'Raw Data'!$AC$24</f>
        <v>1300223498</v>
      </c>
    </row>
    <row r="29" spans="1:7">
      <c r="F29" s="22"/>
    </row>
    <row r="30" spans="1:7">
      <c r="F30" s="22"/>
    </row>
    <row r="31" spans="1:7">
      <c r="F31" s="22"/>
    </row>
    <row r="32" spans="1:7">
      <c r="F32" s="22"/>
    </row>
    <row r="33" spans="6:6">
      <c r="F33" s="22"/>
    </row>
    <row r="34" spans="6:6">
      <c r="F34" s="22"/>
    </row>
    <row r="35" spans="6:6">
      <c r="F35" s="22"/>
    </row>
    <row r="36" spans="6:6">
      <c r="F36" s="22"/>
    </row>
    <row r="37" spans="6:6">
      <c r="F37" s="22"/>
    </row>
    <row r="38" spans="6:6">
      <c r="F38" s="22"/>
    </row>
    <row r="39" spans="6:6">
      <c r="F39" s="22"/>
    </row>
    <row r="40" spans="6:6">
      <c r="F40" s="22"/>
    </row>
    <row r="41" spans="6:6">
      <c r="F41" s="22"/>
    </row>
    <row r="42" spans="6:6">
      <c r="F42" s="22"/>
    </row>
    <row r="43" spans="6:6">
      <c r="F43" s="22"/>
    </row>
    <row r="44" spans="6:6">
      <c r="F44" s="22"/>
    </row>
    <row r="45" spans="6:6">
      <c r="F45" s="22"/>
    </row>
    <row r="46" spans="6:6">
      <c r="F46" s="22"/>
    </row>
    <row r="47" spans="6:6">
      <c r="F47" s="22"/>
    </row>
    <row r="48" spans="6:6">
      <c r="F48" s="22"/>
    </row>
    <row r="49" spans="6:6">
      <c r="F49" s="22"/>
    </row>
    <row r="50" spans="6:6">
      <c r="F50" s="22"/>
    </row>
    <row r="51" spans="6:6">
      <c r="F51" s="22"/>
    </row>
    <row r="52" spans="6:6">
      <c r="F52" s="22"/>
    </row>
    <row r="53" spans="6:6">
      <c r="F53" s="22"/>
    </row>
    <row r="54" spans="6:6">
      <c r="F54" s="22"/>
    </row>
    <row r="55" spans="6:6">
      <c r="F55" s="22"/>
    </row>
    <row r="56" spans="6:6">
      <c r="F56" s="22"/>
    </row>
    <row r="57" spans="6:6">
      <c r="F57" s="22"/>
    </row>
    <row r="58" spans="6:6">
      <c r="F58" s="22"/>
    </row>
    <row r="59" spans="6:6">
      <c r="F59" s="22"/>
    </row>
    <row r="60" spans="6:6">
      <c r="F60" s="22"/>
    </row>
    <row r="61" spans="6:6">
      <c r="F61" s="22"/>
    </row>
    <row r="62" spans="6:6">
      <c r="F62" s="22"/>
    </row>
    <row r="63" spans="6:6">
      <c r="F63" s="22"/>
    </row>
    <row r="64" spans="6:6">
      <c r="F64" s="22"/>
    </row>
    <row r="65" spans="6:6">
      <c r="F65" s="22"/>
    </row>
    <row r="66" spans="6:6">
      <c r="F66" s="22"/>
    </row>
    <row r="67" spans="6:6">
      <c r="F67" s="22"/>
    </row>
    <row r="68" spans="6:6">
      <c r="F68" s="22"/>
    </row>
    <row r="69" spans="6:6">
      <c r="F69" s="22"/>
    </row>
    <row r="70" spans="6:6">
      <c r="F70" s="22"/>
    </row>
    <row r="71" spans="6:6">
      <c r="F71" s="22"/>
    </row>
    <row r="72" spans="6:6">
      <c r="F72" s="22"/>
    </row>
    <row r="73" spans="6:6">
      <c r="F73" s="22"/>
    </row>
    <row r="74" spans="6:6">
      <c r="F74" s="22"/>
    </row>
    <row r="75" spans="6:6">
      <c r="F75" s="22"/>
    </row>
    <row r="76" spans="6:6">
      <c r="F76" s="22"/>
    </row>
    <row r="77" spans="6:6">
      <c r="F77" s="22"/>
    </row>
    <row r="78" spans="6:6">
      <c r="F78" s="22"/>
    </row>
    <row r="79" spans="6:6">
      <c r="F79" s="22"/>
    </row>
    <row r="80" spans="6:6">
      <c r="F80" s="22"/>
    </row>
    <row r="81" spans="6:6">
      <c r="F81" s="22"/>
    </row>
    <row r="82" spans="6:6">
      <c r="F82" s="22"/>
    </row>
    <row r="83" spans="6:6">
      <c r="F83" s="22"/>
    </row>
    <row r="84" spans="6:6">
      <c r="F84" s="22"/>
    </row>
    <row r="85" spans="6:6">
      <c r="F85" s="22"/>
    </row>
    <row r="86" spans="6:6">
      <c r="F86" s="22"/>
    </row>
    <row r="87" spans="6:6">
      <c r="F87" s="22"/>
    </row>
    <row r="88" spans="6:6">
      <c r="F88" s="22"/>
    </row>
    <row r="89" spans="6:6">
      <c r="F89" s="22"/>
    </row>
    <row r="90" spans="6:6">
      <c r="F90" s="22"/>
    </row>
    <row r="91" spans="6:6">
      <c r="F91" s="22"/>
    </row>
    <row r="92" spans="6:6">
      <c r="F92" s="22"/>
    </row>
    <row r="93" spans="6:6">
      <c r="F93" s="22"/>
    </row>
    <row r="94" spans="6:6">
      <c r="F94" s="22"/>
    </row>
    <row r="95" spans="6:6">
      <c r="F95" s="22"/>
    </row>
    <row r="96" spans="6:6">
      <c r="F96" s="22"/>
    </row>
    <row r="97" spans="6:6">
      <c r="F97" s="22"/>
    </row>
    <row r="98" spans="6:6">
      <c r="F98" s="22"/>
    </row>
    <row r="99" spans="6:6">
      <c r="F99" s="22"/>
    </row>
    <row r="100" spans="6:6">
      <c r="F100" s="22"/>
    </row>
    <row r="101" spans="6:6">
      <c r="F101" s="22"/>
    </row>
    <row r="102" spans="6:6">
      <c r="F102" s="22"/>
    </row>
    <row r="103" spans="6:6">
      <c r="F103" s="22"/>
    </row>
    <row r="104" spans="6:6">
      <c r="F104" s="22"/>
    </row>
    <row r="105" spans="6:6">
      <c r="F105" s="22"/>
    </row>
    <row r="106" spans="6:6">
      <c r="F106" s="22"/>
    </row>
    <row r="107" spans="6:6">
      <c r="F107" s="22"/>
    </row>
    <row r="108" spans="6:6">
      <c r="F108" s="22"/>
    </row>
    <row r="109" spans="6:6">
      <c r="F109" s="22"/>
    </row>
    <row r="110" spans="6:6">
      <c r="F110" s="22"/>
    </row>
    <row r="111" spans="6:6">
      <c r="F111" s="22"/>
    </row>
    <row r="112" spans="6:6">
      <c r="F112" s="22"/>
    </row>
    <row r="113" spans="6:6">
      <c r="F113" s="22"/>
    </row>
    <row r="114" spans="6:6">
      <c r="F114" s="22"/>
    </row>
    <row r="115" spans="6:6">
      <c r="F115" s="22"/>
    </row>
    <row r="116" spans="6:6">
      <c r="F116" s="22"/>
    </row>
    <row r="117" spans="6:6">
      <c r="F117" s="22"/>
    </row>
    <row r="118" spans="6:6">
      <c r="F118" s="22"/>
    </row>
    <row r="119" spans="6:6">
      <c r="F119" s="22"/>
    </row>
    <row r="120" spans="6:6">
      <c r="F120" s="22"/>
    </row>
    <row r="121" spans="6:6">
      <c r="F121" s="22"/>
    </row>
    <row r="122" spans="6:6">
      <c r="F122" s="22"/>
    </row>
    <row r="123" spans="6:6">
      <c r="F123" s="22"/>
    </row>
    <row r="124" spans="6:6">
      <c r="F124" s="22"/>
    </row>
    <row r="125" spans="6:6">
      <c r="F125" s="22"/>
    </row>
    <row r="126" spans="6:6">
      <c r="F126" s="22"/>
    </row>
    <row r="127" spans="6:6">
      <c r="F127" s="22"/>
    </row>
    <row r="128" spans="6:6">
      <c r="F128" s="22"/>
    </row>
    <row r="129" spans="6:6">
      <c r="F129" s="22"/>
    </row>
    <row r="130" spans="6:6">
      <c r="F130" s="22"/>
    </row>
    <row r="131" spans="6:6">
      <c r="F131" s="22"/>
    </row>
    <row r="132" spans="6:6">
      <c r="F132" s="22"/>
    </row>
    <row r="133" spans="6:6">
      <c r="F133" s="22"/>
    </row>
    <row r="134" spans="6:6">
      <c r="F134" s="22"/>
    </row>
    <row r="135" spans="6:6">
      <c r="F135" s="22"/>
    </row>
    <row r="136" spans="6:6">
      <c r="F136" s="22"/>
    </row>
    <row r="137" spans="6:6">
      <c r="F137" s="22"/>
    </row>
    <row r="138" spans="6:6">
      <c r="F138" s="22"/>
    </row>
    <row r="139" spans="6:6">
      <c r="F139" s="22"/>
    </row>
    <row r="140" spans="6:6">
      <c r="F140" s="22"/>
    </row>
    <row r="141" spans="6:6">
      <c r="F141" s="22"/>
    </row>
    <row r="142" spans="6:6">
      <c r="F142" s="22"/>
    </row>
    <row r="143" spans="6:6">
      <c r="F143" s="22"/>
    </row>
    <row r="144" spans="6:6">
      <c r="F144" s="22"/>
    </row>
    <row r="145" spans="6:6">
      <c r="F145" s="22"/>
    </row>
    <row r="146" spans="6:6">
      <c r="F146" s="22"/>
    </row>
    <row r="147" spans="6:6">
      <c r="F147" s="22"/>
    </row>
    <row r="148" spans="6:6">
      <c r="F148" s="22"/>
    </row>
    <row r="149" spans="6:6">
      <c r="F149" s="22"/>
    </row>
    <row r="150" spans="6:6">
      <c r="F150" s="22"/>
    </row>
    <row r="151" spans="6:6">
      <c r="F151" s="22"/>
    </row>
    <row r="152" spans="6:6">
      <c r="F152" s="22"/>
    </row>
    <row r="153" spans="6:6">
      <c r="F153" s="22"/>
    </row>
    <row r="154" spans="6:6">
      <c r="F154" s="22"/>
    </row>
    <row r="155" spans="6:6">
      <c r="F155" s="22"/>
    </row>
    <row r="156" spans="6:6">
      <c r="F156" s="22"/>
    </row>
    <row r="157" spans="6:6">
      <c r="F157" s="22"/>
    </row>
    <row r="158" spans="6:6">
      <c r="F158" s="22"/>
    </row>
    <row r="159" spans="6:6">
      <c r="F159" s="22"/>
    </row>
    <row r="160" spans="6:6">
      <c r="F160" s="22"/>
    </row>
    <row r="161" spans="6:6">
      <c r="F161" s="22"/>
    </row>
    <row r="162" spans="6:6">
      <c r="F162" s="22"/>
    </row>
    <row r="163" spans="6:6">
      <c r="F163" s="22"/>
    </row>
    <row r="164" spans="6:6">
      <c r="F164" s="22"/>
    </row>
    <row r="165" spans="6:6">
      <c r="F165" s="22"/>
    </row>
    <row r="166" spans="6:6">
      <c r="F166" s="22"/>
    </row>
    <row r="167" spans="6:6">
      <c r="F167" s="22"/>
    </row>
    <row r="168" spans="6:6">
      <c r="F168" s="22"/>
    </row>
    <row r="169" spans="6:6">
      <c r="F169" s="22"/>
    </row>
    <row r="170" spans="6:6">
      <c r="F170" s="22"/>
    </row>
    <row r="171" spans="6:6">
      <c r="F171" s="22"/>
    </row>
    <row r="172" spans="6:6">
      <c r="F172" s="22"/>
    </row>
    <row r="173" spans="6:6">
      <c r="F173" s="22"/>
    </row>
    <row r="174" spans="6:6">
      <c r="F174" s="22"/>
    </row>
    <row r="175" spans="6:6">
      <c r="F175" s="22"/>
    </row>
    <row r="176" spans="6:6">
      <c r="F176" s="22"/>
    </row>
    <row r="177" spans="6:6">
      <c r="F177" s="22"/>
    </row>
    <row r="178" spans="6:6">
      <c r="F178" s="22"/>
    </row>
    <row r="179" spans="6:6">
      <c r="F179" s="22"/>
    </row>
    <row r="180" spans="6:6">
      <c r="F180" s="22"/>
    </row>
    <row r="181" spans="6:6">
      <c r="F181" s="22"/>
    </row>
    <row r="182" spans="6:6">
      <c r="F182" s="22"/>
    </row>
    <row r="183" spans="6:6">
      <c r="F183" s="22"/>
    </row>
    <row r="184" spans="6:6">
      <c r="F184" s="22"/>
    </row>
    <row r="185" spans="6:6">
      <c r="F185" s="22"/>
    </row>
    <row r="186" spans="6:6">
      <c r="F186" s="22"/>
    </row>
    <row r="187" spans="6:6">
      <c r="F187" s="22"/>
    </row>
    <row r="188" spans="6:6">
      <c r="F188" s="22"/>
    </row>
    <row r="189" spans="6:6">
      <c r="F189" s="22"/>
    </row>
    <row r="190" spans="6:6">
      <c r="F190" s="22"/>
    </row>
    <row r="191" spans="6:6">
      <c r="F191" s="22"/>
    </row>
    <row r="192" spans="6:6">
      <c r="F192" s="22"/>
    </row>
    <row r="193" spans="6:6">
      <c r="F193" s="22"/>
    </row>
    <row r="194" spans="6:6">
      <c r="F194" s="22"/>
    </row>
    <row r="195" spans="6:6">
      <c r="F195" s="22"/>
    </row>
    <row r="196" spans="6:6">
      <c r="F196" s="22"/>
    </row>
    <row r="197" spans="6:6">
      <c r="F197" s="22"/>
    </row>
    <row r="198" spans="6:6">
      <c r="F198" s="22"/>
    </row>
    <row r="199" spans="6:6">
      <c r="F199" s="22"/>
    </row>
    <row r="200" spans="6:6">
      <c r="F200" s="22"/>
    </row>
    <row r="201" spans="6:6">
      <c r="F201" s="22"/>
    </row>
    <row r="202" spans="6:6">
      <c r="F202" s="22"/>
    </row>
    <row r="203" spans="6:6">
      <c r="F203" s="22"/>
    </row>
    <row r="204" spans="6:6">
      <c r="F204" s="22"/>
    </row>
    <row r="205" spans="6:6">
      <c r="F205" s="22"/>
    </row>
    <row r="206" spans="6:6">
      <c r="F206" s="22"/>
    </row>
    <row r="207" spans="6:6">
      <c r="F207" s="22"/>
    </row>
    <row r="208" spans="6:6">
      <c r="F208" s="22"/>
    </row>
    <row r="209" spans="6:6">
      <c r="F209" s="22"/>
    </row>
    <row r="210" spans="6:6">
      <c r="F210" s="22"/>
    </row>
    <row r="211" spans="6:6">
      <c r="F211" s="22"/>
    </row>
    <row r="212" spans="6:6">
      <c r="F212" s="22"/>
    </row>
    <row r="213" spans="6:6">
      <c r="F213" s="22"/>
    </row>
    <row r="214" spans="6:6">
      <c r="F214" s="22"/>
    </row>
    <row r="215" spans="6:6">
      <c r="F215" s="22"/>
    </row>
    <row r="216" spans="6:6">
      <c r="F216" s="22"/>
    </row>
    <row r="217" spans="6:6">
      <c r="F217" s="22"/>
    </row>
    <row r="218" spans="6:6">
      <c r="F218" s="22"/>
    </row>
    <row r="219" spans="6:6">
      <c r="F219" s="22"/>
    </row>
    <row r="220" spans="6:6">
      <c r="F220" s="22"/>
    </row>
    <row r="221" spans="6:6">
      <c r="F221" s="22"/>
    </row>
    <row r="222" spans="6:6">
      <c r="F222" s="22"/>
    </row>
    <row r="223" spans="6:6">
      <c r="F223" s="22"/>
    </row>
    <row r="224" spans="6:6">
      <c r="F224" s="22"/>
    </row>
    <row r="225" spans="6:6">
      <c r="F225" s="22"/>
    </row>
    <row r="226" spans="6:6">
      <c r="F226" s="22"/>
    </row>
    <row r="227" spans="6:6">
      <c r="F227" s="22"/>
    </row>
    <row r="228" spans="6:6">
      <c r="F228" s="22"/>
    </row>
    <row r="229" spans="6:6">
      <c r="F229" s="22"/>
    </row>
    <row r="230" spans="6:6">
      <c r="F230" s="22"/>
    </row>
    <row r="231" spans="6:6">
      <c r="F231" s="22"/>
    </row>
    <row r="232" spans="6:6">
      <c r="F232" s="22"/>
    </row>
    <row r="233" spans="6:6">
      <c r="F233" s="22"/>
    </row>
    <row r="234" spans="6:6">
      <c r="F234" s="22"/>
    </row>
    <row r="235" spans="6:6">
      <c r="F235" s="22"/>
    </row>
    <row r="236" spans="6:6">
      <c r="F236" s="22"/>
    </row>
    <row r="237" spans="6:6">
      <c r="F237" s="22"/>
    </row>
    <row r="238" spans="6:6">
      <c r="F238" s="22"/>
    </row>
    <row r="239" spans="6:6">
      <c r="F239" s="22"/>
    </row>
    <row r="240" spans="6:6">
      <c r="F240" s="22"/>
    </row>
    <row r="241" spans="6:6">
      <c r="F241" s="22"/>
    </row>
    <row r="242" spans="6:6">
      <c r="F242" s="22"/>
    </row>
    <row r="243" spans="6:6">
      <c r="F243" s="22"/>
    </row>
    <row r="244" spans="6:6">
      <c r="F244" s="22"/>
    </row>
    <row r="245" spans="6:6">
      <c r="F245" s="22"/>
    </row>
    <row r="246" spans="6:6">
      <c r="F246" s="22"/>
    </row>
    <row r="247" spans="6:6">
      <c r="F247" s="22"/>
    </row>
    <row r="248" spans="6:6">
      <c r="F248" s="22"/>
    </row>
    <row r="249" spans="6:6">
      <c r="F249" s="22"/>
    </row>
    <row r="250" spans="6:6">
      <c r="F250" s="22"/>
    </row>
    <row r="251" spans="6:6">
      <c r="F251" s="22"/>
    </row>
    <row r="252" spans="6:6">
      <c r="F252" s="22"/>
    </row>
    <row r="253" spans="6:6">
      <c r="F253" s="22"/>
    </row>
    <row r="254" spans="6:6">
      <c r="F254" s="22"/>
    </row>
    <row r="255" spans="6:6">
      <c r="F255" s="22"/>
    </row>
    <row r="256" spans="6:6">
      <c r="F256" s="22"/>
    </row>
    <row r="257" spans="6:6">
      <c r="F257" s="22"/>
    </row>
    <row r="258" spans="6:6">
      <c r="F258" s="22"/>
    </row>
    <row r="259" spans="6:6">
      <c r="F259" s="22"/>
    </row>
    <row r="260" spans="6:6">
      <c r="F260" s="22"/>
    </row>
    <row r="261" spans="6:6">
      <c r="F261" s="22"/>
    </row>
    <row r="262" spans="6:6">
      <c r="F262" s="22"/>
    </row>
    <row r="263" spans="6:6">
      <c r="F263" s="22"/>
    </row>
    <row r="264" spans="6:6">
      <c r="F264" s="22"/>
    </row>
    <row r="265" spans="6:6">
      <c r="F265" s="22"/>
    </row>
    <row r="266" spans="6:6">
      <c r="F266" s="22"/>
    </row>
    <row r="267" spans="6:6">
      <c r="F267" s="22"/>
    </row>
    <row r="268" spans="6:6">
      <c r="F268" s="22"/>
    </row>
    <row r="269" spans="6:6">
      <c r="F269" s="22"/>
    </row>
    <row r="270" spans="6:6">
      <c r="F270" s="22"/>
    </row>
    <row r="271" spans="6:6">
      <c r="F271" s="22"/>
    </row>
    <row r="272" spans="6:6">
      <c r="F272" s="22"/>
    </row>
    <row r="273" spans="6:6">
      <c r="F273" s="22"/>
    </row>
    <row r="274" spans="6:6">
      <c r="F274" s="22"/>
    </row>
    <row r="275" spans="6:6">
      <c r="F275" s="22"/>
    </row>
    <row r="276" spans="6:6">
      <c r="F276" s="22"/>
    </row>
    <row r="277" spans="6:6">
      <c r="F277" s="22"/>
    </row>
    <row r="278" spans="6:6">
      <c r="F278" s="22"/>
    </row>
    <row r="279" spans="6:6">
      <c r="F279" s="22"/>
    </row>
    <row r="280" spans="6:6">
      <c r="F280" s="22"/>
    </row>
    <row r="281" spans="6:6">
      <c r="F281" s="22"/>
    </row>
    <row r="282" spans="6:6">
      <c r="F282" s="22"/>
    </row>
    <row r="283" spans="6:6">
      <c r="F283" s="22"/>
    </row>
    <row r="284" spans="6:6">
      <c r="F284" s="22"/>
    </row>
    <row r="285" spans="6:6">
      <c r="F285" s="22"/>
    </row>
    <row r="286" spans="6:6">
      <c r="F286" s="22"/>
    </row>
    <row r="287" spans="6:6">
      <c r="F287" s="22"/>
    </row>
    <row r="288" spans="6:6">
      <c r="F288" s="22"/>
    </row>
    <row r="289" spans="6:6">
      <c r="F289" s="22"/>
    </row>
    <row r="290" spans="6:6">
      <c r="F290" s="22"/>
    </row>
    <row r="291" spans="6:6">
      <c r="F291" s="22"/>
    </row>
    <row r="292" spans="6:6">
      <c r="F292" s="22"/>
    </row>
    <row r="293" spans="6:6">
      <c r="F293" s="22"/>
    </row>
    <row r="294" spans="6:6">
      <c r="F294" s="22"/>
    </row>
    <row r="295" spans="6:6">
      <c r="F295" s="22"/>
    </row>
    <row r="296" spans="6:6">
      <c r="F296" s="22"/>
    </row>
    <row r="297" spans="6:6">
      <c r="F297" s="22"/>
    </row>
    <row r="298" spans="6:6">
      <c r="F298" s="22"/>
    </row>
    <row r="299" spans="6:6">
      <c r="F299" s="22"/>
    </row>
    <row r="300" spans="6:6">
      <c r="F300" s="22"/>
    </row>
    <row r="301" spans="6:6">
      <c r="F301" s="22"/>
    </row>
    <row r="302" spans="6:6">
      <c r="F302" s="22"/>
    </row>
    <row r="303" spans="6:6">
      <c r="F303" s="22"/>
    </row>
    <row r="304" spans="6:6">
      <c r="F304" s="22"/>
    </row>
    <row r="305" spans="6:6">
      <c r="F305" s="22"/>
    </row>
    <row r="306" spans="6:6">
      <c r="F306" s="22"/>
    </row>
    <row r="307" spans="6:6">
      <c r="F307" s="22"/>
    </row>
    <row r="308" spans="6:6">
      <c r="F308" s="22"/>
    </row>
    <row r="309" spans="6:6">
      <c r="F309" s="22"/>
    </row>
    <row r="310" spans="6:6">
      <c r="F310" s="22"/>
    </row>
    <row r="311" spans="6:6">
      <c r="F311" s="22"/>
    </row>
    <row r="312" spans="6:6">
      <c r="F312" s="22"/>
    </row>
    <row r="313" spans="6:6">
      <c r="F313" s="22"/>
    </row>
    <row r="314" spans="6:6">
      <c r="F314" s="22"/>
    </row>
    <row r="315" spans="6:6">
      <c r="F315" s="22"/>
    </row>
    <row r="316" spans="6:6">
      <c r="F316" s="22"/>
    </row>
    <row r="317" spans="6:6">
      <c r="F317" s="22"/>
    </row>
    <row r="318" spans="6:6">
      <c r="F318" s="22"/>
    </row>
    <row r="319" spans="6:6">
      <c r="F319" s="22"/>
    </row>
    <row r="320" spans="6:6">
      <c r="F320" s="22"/>
    </row>
    <row r="321" spans="6:6">
      <c r="F321" s="22"/>
    </row>
    <row r="322" spans="6:6">
      <c r="F322" s="22"/>
    </row>
    <row r="323" spans="6:6">
      <c r="F323" s="22"/>
    </row>
    <row r="324" spans="6:6">
      <c r="F324" s="22"/>
    </row>
    <row r="325" spans="6:6">
      <c r="F325" s="22"/>
    </row>
    <row r="326" spans="6:6">
      <c r="F326" s="22"/>
    </row>
    <row r="327" spans="6:6">
      <c r="F327" s="22"/>
    </row>
    <row r="328" spans="6:6">
      <c r="F328" s="22"/>
    </row>
    <row r="329" spans="6:6">
      <c r="F329" s="22"/>
    </row>
    <row r="330" spans="6:6">
      <c r="F330" s="22"/>
    </row>
    <row r="331" spans="6:6">
      <c r="F331" s="22"/>
    </row>
    <row r="332" spans="6:6">
      <c r="F332" s="22"/>
    </row>
    <row r="333" spans="6:6">
      <c r="F333" s="22"/>
    </row>
    <row r="334" spans="6:6">
      <c r="F334" s="22"/>
    </row>
    <row r="335" spans="6:6">
      <c r="F335" s="22"/>
    </row>
    <row r="336" spans="6:6">
      <c r="F336" s="22"/>
    </row>
    <row r="337" spans="6:6">
      <c r="F337" s="22"/>
    </row>
    <row r="338" spans="6:6">
      <c r="F338" s="22"/>
    </row>
    <row r="339" spans="6:6">
      <c r="F339" s="22"/>
    </row>
    <row r="340" spans="6:6">
      <c r="F340" s="22"/>
    </row>
    <row r="341" spans="6:6">
      <c r="F341" s="22"/>
    </row>
    <row r="342" spans="6:6">
      <c r="F342" s="22"/>
    </row>
    <row r="343" spans="6:6">
      <c r="F343" s="22"/>
    </row>
    <row r="344" spans="6:6">
      <c r="F344" s="22"/>
    </row>
    <row r="345" spans="6:6">
      <c r="F345" s="22"/>
    </row>
    <row r="346" spans="6:6">
      <c r="F346" s="22"/>
    </row>
    <row r="347" spans="6:6">
      <c r="F347" s="22"/>
    </row>
    <row r="348" spans="6:6">
      <c r="F348" s="22"/>
    </row>
    <row r="349" spans="6:6">
      <c r="F349" s="22"/>
    </row>
    <row r="350" spans="6:6">
      <c r="F350" s="22"/>
    </row>
    <row r="351" spans="6:6">
      <c r="F351" s="22"/>
    </row>
    <row r="352" spans="6:6">
      <c r="F352" s="22"/>
    </row>
    <row r="353" spans="6:6">
      <c r="F353" s="22"/>
    </row>
    <row r="354" spans="6:6">
      <c r="F354" s="22"/>
    </row>
    <row r="355" spans="6:6">
      <c r="F355" s="22"/>
    </row>
    <row r="356" spans="6:6">
      <c r="F356" s="22"/>
    </row>
    <row r="357" spans="6:6">
      <c r="F357" s="22"/>
    </row>
    <row r="358" spans="6:6">
      <c r="F358" s="22"/>
    </row>
    <row r="359" spans="6:6">
      <c r="F359" s="22"/>
    </row>
    <row r="360" spans="6:6">
      <c r="F360" s="22"/>
    </row>
    <row r="361" spans="6:6">
      <c r="F361" s="22"/>
    </row>
    <row r="362" spans="6:6">
      <c r="F362" s="22"/>
    </row>
    <row r="363" spans="6:6">
      <c r="F363" s="22"/>
    </row>
    <row r="364" spans="6:6">
      <c r="F364" s="22"/>
    </row>
    <row r="365" spans="6:6">
      <c r="F365" s="22"/>
    </row>
    <row r="366" spans="6:6">
      <c r="F366" s="22"/>
    </row>
    <row r="367" spans="6:6">
      <c r="F367" s="22"/>
    </row>
    <row r="368" spans="6:6">
      <c r="F368" s="22"/>
    </row>
    <row r="369" spans="6:6">
      <c r="F369" s="22"/>
    </row>
    <row r="370" spans="6:6">
      <c r="F370" s="22"/>
    </row>
    <row r="371" spans="6:6">
      <c r="F371" s="22"/>
    </row>
    <row r="372" spans="6:6">
      <c r="F372" s="22"/>
    </row>
    <row r="373" spans="6:6">
      <c r="F373" s="22"/>
    </row>
    <row r="374" spans="6:6">
      <c r="F374" s="22"/>
    </row>
    <row r="375" spans="6:6">
      <c r="F375" s="22"/>
    </row>
    <row r="376" spans="6:6">
      <c r="F376" s="22"/>
    </row>
    <row r="377" spans="6:6">
      <c r="F377" s="22"/>
    </row>
    <row r="378" spans="6:6">
      <c r="F378" s="22"/>
    </row>
    <row r="379" spans="6:6">
      <c r="F379" s="22"/>
    </row>
    <row r="380" spans="6:6">
      <c r="F380" s="22"/>
    </row>
    <row r="381" spans="6:6">
      <c r="F381" s="22"/>
    </row>
    <row r="382" spans="6:6">
      <c r="F382" s="22"/>
    </row>
    <row r="383" spans="6:6">
      <c r="F383" s="22"/>
    </row>
    <row r="384" spans="6:6">
      <c r="F384" s="22"/>
    </row>
    <row r="385" spans="6:6">
      <c r="F385" s="22"/>
    </row>
    <row r="386" spans="6:6">
      <c r="F386" s="22"/>
    </row>
    <row r="387" spans="6:6">
      <c r="F387" s="22"/>
    </row>
    <row r="388" spans="6:6">
      <c r="F388" s="22"/>
    </row>
    <row r="389" spans="6:6">
      <c r="F389" s="22"/>
    </row>
    <row r="390" spans="6:6">
      <c r="F390" s="22"/>
    </row>
    <row r="391" spans="6:6">
      <c r="F391" s="22"/>
    </row>
    <row r="392" spans="6:6">
      <c r="F392" s="22"/>
    </row>
    <row r="393" spans="6:6">
      <c r="F393" s="22"/>
    </row>
    <row r="394" spans="6:6">
      <c r="F394" s="22"/>
    </row>
    <row r="395" spans="6:6">
      <c r="F395" s="22"/>
    </row>
    <row r="396" spans="6:6">
      <c r="F396" s="22"/>
    </row>
    <row r="397" spans="6:6">
      <c r="F397" s="22"/>
    </row>
    <row r="398" spans="6:6">
      <c r="F398" s="22"/>
    </row>
    <row r="399" spans="6:6">
      <c r="F399" s="22"/>
    </row>
    <row r="400" spans="6:6">
      <c r="F400" s="22"/>
    </row>
    <row r="401" spans="6:6">
      <c r="F401" s="22"/>
    </row>
    <row r="402" spans="6:6">
      <c r="F402" s="22"/>
    </row>
    <row r="403" spans="6:6">
      <c r="F403" s="22"/>
    </row>
    <row r="404" spans="6:6">
      <c r="F404" s="22"/>
    </row>
    <row r="405" spans="6:6">
      <c r="F405" s="22"/>
    </row>
    <row r="406" spans="6:6">
      <c r="F406" s="22"/>
    </row>
    <row r="407" spans="6:6">
      <c r="F407" s="22"/>
    </row>
    <row r="408" spans="6:6">
      <c r="F408" s="22"/>
    </row>
    <row r="409" spans="6:6">
      <c r="F409" s="22"/>
    </row>
    <row r="410" spans="6:6">
      <c r="F410" s="22"/>
    </row>
    <row r="411" spans="6:6">
      <c r="F411" s="22"/>
    </row>
    <row r="412" spans="6:6">
      <c r="F412" s="22"/>
    </row>
    <row r="413" spans="6:6">
      <c r="F413" s="22"/>
    </row>
    <row r="414" spans="6:6">
      <c r="F414" s="22"/>
    </row>
    <row r="415" spans="6:6">
      <c r="F415" s="22"/>
    </row>
    <row r="416" spans="6:6">
      <c r="F416" s="22"/>
    </row>
    <row r="417" spans="6:6">
      <c r="F417" s="22"/>
    </row>
    <row r="418" spans="6:6">
      <c r="F418" s="22"/>
    </row>
    <row r="419" spans="6:6">
      <c r="F419" s="22"/>
    </row>
    <row r="420" spans="6:6">
      <c r="F420" s="22"/>
    </row>
    <row r="421" spans="6:6">
      <c r="F421" s="22"/>
    </row>
    <row r="422" spans="6:6">
      <c r="F422" s="22"/>
    </row>
    <row r="423" spans="6:6">
      <c r="F423" s="22"/>
    </row>
    <row r="424" spans="6:6">
      <c r="F424" s="22"/>
    </row>
    <row r="425" spans="6:6">
      <c r="F425" s="22"/>
    </row>
    <row r="426" spans="6:6">
      <c r="F426" s="22"/>
    </row>
    <row r="427" spans="6:6">
      <c r="F427" s="22"/>
    </row>
    <row r="428" spans="6:6">
      <c r="F428" s="22"/>
    </row>
    <row r="429" spans="6:6">
      <c r="F429" s="22"/>
    </row>
    <row r="430" spans="6:6">
      <c r="F430" s="22"/>
    </row>
    <row r="431" spans="6:6">
      <c r="F431" s="22"/>
    </row>
    <row r="432" spans="6:6">
      <c r="F432" s="22"/>
    </row>
    <row r="433" spans="6:6">
      <c r="F433" s="22"/>
    </row>
    <row r="434" spans="6:6">
      <c r="F434" s="22"/>
    </row>
    <row r="435" spans="6:6">
      <c r="F435" s="22"/>
    </row>
    <row r="436" spans="6:6">
      <c r="F436" s="22"/>
    </row>
    <row r="437" spans="6:6">
      <c r="F437" s="22"/>
    </row>
    <row r="438" spans="6:6">
      <c r="F438" s="22"/>
    </row>
    <row r="439" spans="6:6">
      <c r="F439" s="22"/>
    </row>
    <row r="440" spans="6:6">
      <c r="F440" s="22"/>
    </row>
    <row r="441" spans="6:6">
      <c r="F441" s="22"/>
    </row>
    <row r="442" spans="6:6">
      <c r="F442" s="22"/>
    </row>
    <row r="443" spans="6:6">
      <c r="F443" s="22"/>
    </row>
    <row r="444" spans="6:6">
      <c r="F444" s="22"/>
    </row>
    <row r="445" spans="6:6">
      <c r="F445" s="22"/>
    </row>
    <row r="446" spans="6:6">
      <c r="F446" s="22"/>
    </row>
    <row r="447" spans="6:6">
      <c r="F447" s="22"/>
    </row>
    <row r="448" spans="6:6">
      <c r="F448" s="22"/>
    </row>
    <row r="449" spans="6:6">
      <c r="F449" s="22"/>
    </row>
    <row r="450" spans="6:6">
      <c r="F450" s="22"/>
    </row>
    <row r="451" spans="6:6">
      <c r="F451" s="22"/>
    </row>
    <row r="452" spans="6:6">
      <c r="F452" s="22"/>
    </row>
    <row r="453" spans="6:6">
      <c r="F453" s="22"/>
    </row>
    <row r="454" spans="6:6">
      <c r="F454" s="22"/>
    </row>
    <row r="455" spans="6:6">
      <c r="F455" s="22"/>
    </row>
    <row r="456" spans="6:6">
      <c r="F456" s="22"/>
    </row>
    <row r="457" spans="6:6">
      <c r="F457" s="22"/>
    </row>
    <row r="458" spans="6:6">
      <c r="F458" s="22"/>
    </row>
    <row r="459" spans="6:6">
      <c r="F459" s="22"/>
    </row>
    <row r="460" spans="6:6">
      <c r="F460" s="22"/>
    </row>
    <row r="461" spans="6:6">
      <c r="F461" s="22"/>
    </row>
    <row r="462" spans="6:6">
      <c r="F462" s="22"/>
    </row>
    <row r="463" spans="6:6">
      <c r="F463" s="22"/>
    </row>
    <row r="464" spans="6:6">
      <c r="F464" s="22"/>
    </row>
    <row r="465" spans="6:6">
      <c r="F465" s="22"/>
    </row>
    <row r="466" spans="6:6">
      <c r="F466" s="22"/>
    </row>
    <row r="467" spans="6:6">
      <c r="F467" s="22"/>
    </row>
    <row r="468" spans="6:6">
      <c r="F468" s="22"/>
    </row>
    <row r="469" spans="6:6">
      <c r="F469" s="22"/>
    </row>
    <row r="470" spans="6:6">
      <c r="F470" s="22"/>
    </row>
    <row r="471" spans="6:6">
      <c r="F471" s="22"/>
    </row>
    <row r="472" spans="6:6">
      <c r="F472" s="22"/>
    </row>
    <row r="473" spans="6:6">
      <c r="F473" s="22"/>
    </row>
    <row r="474" spans="6:6">
      <c r="F474" s="22"/>
    </row>
    <row r="475" spans="6:6">
      <c r="F475" s="22"/>
    </row>
    <row r="476" spans="6:6">
      <c r="F476" s="22"/>
    </row>
    <row r="477" spans="6:6">
      <c r="F477" s="22"/>
    </row>
    <row r="478" spans="6:6">
      <c r="F478" s="22"/>
    </row>
    <row r="479" spans="6:6">
      <c r="F479" s="22"/>
    </row>
    <row r="480" spans="6:6">
      <c r="F480" s="22"/>
    </row>
    <row r="481" spans="6:6">
      <c r="F481" s="22"/>
    </row>
    <row r="482" spans="6:6">
      <c r="F482" s="22"/>
    </row>
    <row r="483" spans="6:6">
      <c r="F483" s="22"/>
    </row>
    <row r="484" spans="6:6">
      <c r="F484" s="22"/>
    </row>
    <row r="485" spans="6:6">
      <c r="F485" s="22"/>
    </row>
    <row r="486" spans="6:6">
      <c r="F486" s="22"/>
    </row>
    <row r="487" spans="6:6">
      <c r="F487" s="22"/>
    </row>
    <row r="488" spans="6:6">
      <c r="F488" s="22"/>
    </row>
    <row r="489" spans="6:6">
      <c r="F489" s="22"/>
    </row>
    <row r="490" spans="6:6">
      <c r="F490" s="22"/>
    </row>
    <row r="491" spans="6:6">
      <c r="F491" s="22"/>
    </row>
    <row r="492" spans="6:6">
      <c r="F492" s="22"/>
    </row>
    <row r="493" spans="6:6">
      <c r="F493" s="22"/>
    </row>
    <row r="494" spans="6:6">
      <c r="F494" s="22"/>
    </row>
    <row r="495" spans="6:6">
      <c r="F495" s="22"/>
    </row>
    <row r="496" spans="6:6">
      <c r="F496" s="22"/>
    </row>
    <row r="497" spans="6:6">
      <c r="F497" s="22"/>
    </row>
    <row r="498" spans="6:6">
      <c r="F498" s="22"/>
    </row>
    <row r="499" spans="6:6">
      <c r="F499" s="22"/>
    </row>
    <row r="500" spans="6:6">
      <c r="F500" s="22"/>
    </row>
    <row r="501" spans="6:6">
      <c r="F501" s="22"/>
    </row>
    <row r="502" spans="6:6">
      <c r="F502" s="22"/>
    </row>
    <row r="503" spans="6:6">
      <c r="F503" s="22"/>
    </row>
    <row r="504" spans="6:6">
      <c r="F504" s="22"/>
    </row>
    <row r="505" spans="6:6">
      <c r="F505" s="22"/>
    </row>
    <row r="506" spans="6:6">
      <c r="F506" s="22"/>
    </row>
    <row r="507" spans="6:6">
      <c r="F507" s="22"/>
    </row>
    <row r="508" spans="6:6">
      <c r="F508" s="22"/>
    </row>
    <row r="509" spans="6:6">
      <c r="F509" s="22"/>
    </row>
    <row r="510" spans="6:6">
      <c r="F510" s="22"/>
    </row>
    <row r="511" spans="6:6">
      <c r="F511" s="22"/>
    </row>
    <row r="512" spans="6:6">
      <c r="F512" s="22"/>
    </row>
    <row r="513" spans="6:6">
      <c r="F513" s="22"/>
    </row>
    <row r="514" spans="6:6">
      <c r="F514" s="22"/>
    </row>
    <row r="515" spans="6:6">
      <c r="F515" s="22"/>
    </row>
    <row r="516" spans="6:6">
      <c r="F516" s="22"/>
    </row>
    <row r="517" spans="6:6">
      <c r="F517" s="22"/>
    </row>
    <row r="518" spans="6:6">
      <c r="F518" s="22"/>
    </row>
    <row r="519" spans="6:6">
      <c r="F519" s="22"/>
    </row>
    <row r="520" spans="6:6">
      <c r="F520" s="22"/>
    </row>
    <row r="521" spans="6:6">
      <c r="F521" s="22"/>
    </row>
    <row r="522" spans="6:6">
      <c r="F522" s="22"/>
    </row>
    <row r="523" spans="6:6">
      <c r="F523" s="22"/>
    </row>
    <row r="524" spans="6:6">
      <c r="F524" s="22"/>
    </row>
    <row r="525" spans="6:6">
      <c r="F525" s="22"/>
    </row>
    <row r="526" spans="6:6">
      <c r="F526" s="22"/>
    </row>
    <row r="527" spans="6:6">
      <c r="F527" s="22"/>
    </row>
    <row r="528" spans="6:6">
      <c r="F528" s="22"/>
    </row>
    <row r="529" spans="6:6">
      <c r="F529" s="22"/>
    </row>
    <row r="530" spans="6:6">
      <c r="F530" s="22"/>
    </row>
    <row r="531" spans="6:6">
      <c r="F531" s="22"/>
    </row>
    <row r="532" spans="6:6">
      <c r="F532" s="22"/>
    </row>
    <row r="533" spans="6:6">
      <c r="F533" s="22"/>
    </row>
    <row r="534" spans="6:6">
      <c r="F534" s="22"/>
    </row>
    <row r="535" spans="6:6">
      <c r="F535" s="22"/>
    </row>
    <row r="536" spans="6:6">
      <c r="F536" s="22"/>
    </row>
    <row r="537" spans="6:6">
      <c r="F537" s="22"/>
    </row>
    <row r="538" spans="6:6">
      <c r="F538" s="22"/>
    </row>
    <row r="539" spans="6:6">
      <c r="F539" s="22"/>
    </row>
    <row r="540" spans="6:6">
      <c r="F540" s="22"/>
    </row>
    <row r="541" spans="6:6">
      <c r="F541" s="22"/>
    </row>
    <row r="542" spans="6:6">
      <c r="F542" s="22"/>
    </row>
    <row r="543" spans="6:6">
      <c r="F543" s="22"/>
    </row>
    <row r="544" spans="6:6">
      <c r="F544" s="22"/>
    </row>
    <row r="545" spans="6:6">
      <c r="F545" s="22"/>
    </row>
    <row r="546" spans="6:6">
      <c r="F546" s="22"/>
    </row>
    <row r="547" spans="6:6">
      <c r="F547" s="22"/>
    </row>
    <row r="548" spans="6:6">
      <c r="F548" s="22"/>
    </row>
    <row r="549" spans="6:6">
      <c r="F549" s="22"/>
    </row>
    <row r="550" spans="6:6">
      <c r="F550" s="22"/>
    </row>
    <row r="551" spans="6:6">
      <c r="F551" s="22"/>
    </row>
    <row r="552" spans="6:6">
      <c r="F552" s="22"/>
    </row>
    <row r="553" spans="6:6">
      <c r="F553" s="22"/>
    </row>
    <row r="554" spans="6:6">
      <c r="F554" s="22"/>
    </row>
    <row r="555" spans="6:6">
      <c r="F555" s="22"/>
    </row>
    <row r="556" spans="6:6">
      <c r="F556" s="22"/>
    </row>
    <row r="557" spans="6:6">
      <c r="F557" s="22"/>
    </row>
    <row r="558" spans="6:6">
      <c r="F558" s="22"/>
    </row>
    <row r="559" spans="6:6">
      <c r="F559" s="22"/>
    </row>
    <row r="560" spans="6:6">
      <c r="F560" s="22"/>
    </row>
    <row r="561" spans="6:6">
      <c r="F561" s="22"/>
    </row>
    <row r="562" spans="6:6">
      <c r="F562" s="22"/>
    </row>
    <row r="563" spans="6:6">
      <c r="F563" s="22"/>
    </row>
    <row r="564" spans="6:6">
      <c r="F564" s="22"/>
    </row>
    <row r="565" spans="6:6">
      <c r="F565" s="22"/>
    </row>
    <row r="566" spans="6:6">
      <c r="F566" s="22"/>
    </row>
    <row r="567" spans="6:6">
      <c r="F567" s="22"/>
    </row>
    <row r="568" spans="6:6">
      <c r="F568" s="22"/>
    </row>
    <row r="569" spans="6:6">
      <c r="F569" s="22"/>
    </row>
    <row r="570" spans="6:6">
      <c r="F570" s="22"/>
    </row>
    <row r="571" spans="6:6">
      <c r="F571" s="22"/>
    </row>
    <row r="572" spans="6:6">
      <c r="F572" s="22"/>
    </row>
    <row r="573" spans="6:6">
      <c r="F573" s="22"/>
    </row>
    <row r="574" spans="6:6">
      <c r="F574" s="22"/>
    </row>
    <row r="575" spans="6:6">
      <c r="F575" s="22"/>
    </row>
    <row r="576" spans="6:6">
      <c r="F576" s="22"/>
    </row>
    <row r="577" spans="6:6">
      <c r="F577" s="22"/>
    </row>
    <row r="578" spans="6:6">
      <c r="F578" s="22"/>
    </row>
    <row r="579" spans="6:6">
      <c r="F579" s="22"/>
    </row>
    <row r="580" spans="6:6">
      <c r="F580" s="22"/>
    </row>
    <row r="581" spans="6:6">
      <c r="F581" s="22"/>
    </row>
    <row r="582" spans="6:6">
      <c r="F582" s="22"/>
    </row>
    <row r="583" spans="6:6">
      <c r="F583" s="22"/>
    </row>
    <row r="584" spans="6:6">
      <c r="F584" s="22"/>
    </row>
    <row r="585" spans="6:6">
      <c r="F585" s="22"/>
    </row>
    <row r="586" spans="6:6">
      <c r="F586" s="22"/>
    </row>
    <row r="587" spans="6:6">
      <c r="F587" s="22"/>
    </row>
    <row r="588" spans="6:6">
      <c r="F588" s="22"/>
    </row>
    <row r="589" spans="6:6">
      <c r="F589" s="22"/>
    </row>
    <row r="590" spans="6:6">
      <c r="F590" s="22"/>
    </row>
    <row r="591" spans="6:6">
      <c r="F591" s="22"/>
    </row>
    <row r="592" spans="6:6">
      <c r="F592" s="22"/>
    </row>
    <row r="593" spans="6:6">
      <c r="F593" s="22"/>
    </row>
    <row r="594" spans="6:6">
      <c r="F594" s="22"/>
    </row>
    <row r="595" spans="6:6">
      <c r="F595" s="22"/>
    </row>
    <row r="596" spans="6:6">
      <c r="F596" s="22"/>
    </row>
    <row r="597" spans="6:6">
      <c r="F597" s="22"/>
    </row>
    <row r="598" spans="6:6">
      <c r="F598" s="22"/>
    </row>
    <row r="599" spans="6:6">
      <c r="F599" s="22"/>
    </row>
    <row r="600" spans="6:6">
      <c r="F600" s="22"/>
    </row>
    <row r="601" spans="6:6">
      <c r="F601" s="22"/>
    </row>
    <row r="602" spans="6:6">
      <c r="F602" s="22"/>
    </row>
    <row r="603" spans="6:6">
      <c r="F603" s="22"/>
    </row>
    <row r="604" spans="6:6">
      <c r="F604" s="22"/>
    </row>
    <row r="605" spans="6:6">
      <c r="F605" s="22"/>
    </row>
    <row r="606" spans="6:6">
      <c r="F606" s="22"/>
    </row>
    <row r="607" spans="6:6">
      <c r="F607" s="22"/>
    </row>
    <row r="608" spans="6:6">
      <c r="F608" s="22"/>
    </row>
    <row r="609" spans="6:6">
      <c r="F609" s="22"/>
    </row>
    <row r="610" spans="6:6">
      <c r="F610" s="22"/>
    </row>
    <row r="611" spans="6:6">
      <c r="F611" s="22"/>
    </row>
    <row r="612" spans="6:6">
      <c r="F612" s="22"/>
    </row>
    <row r="613" spans="6:6">
      <c r="F613" s="22"/>
    </row>
    <row r="614" spans="6:6">
      <c r="F614" s="22"/>
    </row>
    <row r="615" spans="6:6">
      <c r="F615" s="22"/>
    </row>
    <row r="616" spans="6:6">
      <c r="F616" s="22"/>
    </row>
    <row r="617" spans="6:6">
      <c r="F617" s="22"/>
    </row>
    <row r="618" spans="6:6">
      <c r="F618" s="22"/>
    </row>
    <row r="619" spans="6:6">
      <c r="F619" s="22"/>
    </row>
    <row r="620" spans="6:6">
      <c r="F620" s="22"/>
    </row>
    <row r="621" spans="6:6">
      <c r="F621" s="22"/>
    </row>
    <row r="622" spans="6:6">
      <c r="F622" s="22"/>
    </row>
    <row r="623" spans="6:6">
      <c r="F623" s="22"/>
    </row>
    <row r="624" spans="6:6">
      <c r="F624" s="22"/>
    </row>
    <row r="625" spans="6:6">
      <c r="F625" s="22"/>
    </row>
    <row r="626" spans="6:6">
      <c r="F626" s="22"/>
    </row>
    <row r="627" spans="6:6">
      <c r="F627" s="22"/>
    </row>
    <row r="628" spans="6:6">
      <c r="F628" s="22"/>
    </row>
    <row r="629" spans="6:6">
      <c r="F629" s="22"/>
    </row>
    <row r="630" spans="6:6">
      <c r="F630" s="22"/>
    </row>
    <row r="631" spans="6:6">
      <c r="F631" s="22"/>
    </row>
    <row r="632" spans="6:6">
      <c r="F632" s="22"/>
    </row>
    <row r="633" spans="6:6">
      <c r="F633" s="22"/>
    </row>
    <row r="634" spans="6:6">
      <c r="F634" s="22"/>
    </row>
    <row r="635" spans="6:6">
      <c r="F635" s="22"/>
    </row>
    <row r="636" spans="6:6">
      <c r="F636" s="22"/>
    </row>
    <row r="637" spans="6:6">
      <c r="F637" s="22"/>
    </row>
    <row r="638" spans="6:6">
      <c r="F638" s="22"/>
    </row>
    <row r="639" spans="6:6">
      <c r="F639" s="22"/>
    </row>
    <row r="640" spans="6:6">
      <c r="F640" s="22"/>
    </row>
    <row r="641" spans="6:6">
      <c r="F641" s="22"/>
    </row>
    <row r="642" spans="6:6">
      <c r="F642" s="22"/>
    </row>
    <row r="643" spans="6:6">
      <c r="F643" s="22"/>
    </row>
    <row r="644" spans="6:6">
      <c r="F644" s="22"/>
    </row>
    <row r="645" spans="6:6">
      <c r="F645" s="22"/>
    </row>
    <row r="646" spans="6:6">
      <c r="F646" s="22"/>
    </row>
    <row r="647" spans="6:6">
      <c r="F647" s="22"/>
    </row>
    <row r="648" spans="6:6">
      <c r="F648" s="22"/>
    </row>
    <row r="649" spans="6:6">
      <c r="F649" s="22"/>
    </row>
    <row r="650" spans="6:6">
      <c r="F650" s="22"/>
    </row>
    <row r="651" spans="6:6">
      <c r="F651" s="22"/>
    </row>
    <row r="652" spans="6:6">
      <c r="F652" s="22"/>
    </row>
    <row r="653" spans="6:6">
      <c r="F653" s="22"/>
    </row>
    <row r="654" spans="6:6">
      <c r="F654" s="22"/>
    </row>
    <row r="655" spans="6:6">
      <c r="F655" s="22"/>
    </row>
    <row r="656" spans="6:6">
      <c r="F656" s="22"/>
    </row>
    <row r="657" spans="6:6">
      <c r="F657" s="22"/>
    </row>
    <row r="658" spans="6:6">
      <c r="F658" s="22"/>
    </row>
    <row r="659" spans="6:6">
      <c r="F659" s="22"/>
    </row>
    <row r="660" spans="6:6">
      <c r="F660" s="22"/>
    </row>
    <row r="661" spans="6:6">
      <c r="F661" s="22"/>
    </row>
    <row r="662" spans="6:6">
      <c r="F662" s="22"/>
    </row>
    <row r="663" spans="6:6">
      <c r="F663" s="22"/>
    </row>
    <row r="664" spans="6:6">
      <c r="F664" s="22"/>
    </row>
    <row r="665" spans="6:6">
      <c r="F665" s="22"/>
    </row>
    <row r="666" spans="6:6">
      <c r="F666" s="22"/>
    </row>
    <row r="667" spans="6:6">
      <c r="F667" s="22"/>
    </row>
    <row r="668" spans="6:6">
      <c r="F668" s="22"/>
    </row>
    <row r="669" spans="6:6">
      <c r="F669" s="22"/>
    </row>
    <row r="670" spans="6:6">
      <c r="F670" s="22"/>
    </row>
    <row r="671" spans="6:6">
      <c r="F671" s="22"/>
    </row>
    <row r="672" spans="6:6">
      <c r="F672" s="22"/>
    </row>
    <row r="673" spans="6:6">
      <c r="F673" s="22"/>
    </row>
    <row r="674" spans="6:6">
      <c r="F674" s="22"/>
    </row>
    <row r="675" spans="6:6">
      <c r="F675" s="22"/>
    </row>
    <row r="676" spans="6:6">
      <c r="F676" s="22"/>
    </row>
    <row r="677" spans="6:6">
      <c r="F677" s="22"/>
    </row>
    <row r="678" spans="6:6">
      <c r="F678" s="22"/>
    </row>
    <row r="679" spans="6:6">
      <c r="F679" s="22"/>
    </row>
    <row r="680" spans="6:6">
      <c r="F680" s="22"/>
    </row>
    <row r="681" spans="6:6">
      <c r="F681" s="22"/>
    </row>
    <row r="682" spans="6:6">
      <c r="F682" s="22"/>
    </row>
    <row r="683" spans="6:6">
      <c r="F683" s="22"/>
    </row>
    <row r="684" spans="6:6">
      <c r="F684" s="22"/>
    </row>
    <row r="685" spans="6:6">
      <c r="F685" s="22"/>
    </row>
    <row r="686" spans="6:6">
      <c r="F686" s="22"/>
    </row>
    <row r="687" spans="6:6">
      <c r="F687" s="22"/>
    </row>
    <row r="688" spans="6:6">
      <c r="F688" s="22"/>
    </row>
    <row r="689" spans="6:6">
      <c r="F689" s="22"/>
    </row>
    <row r="690" spans="6:6">
      <c r="F690" s="22"/>
    </row>
    <row r="691" spans="6:6">
      <c r="F691" s="22"/>
    </row>
    <row r="692" spans="6:6">
      <c r="F692" s="22"/>
    </row>
    <row r="693" spans="6:6">
      <c r="F693" s="22"/>
    </row>
    <row r="694" spans="6:6">
      <c r="F694" s="22"/>
    </row>
    <row r="695" spans="6:6">
      <c r="F695" s="22"/>
    </row>
    <row r="696" spans="6:6">
      <c r="F696" s="22"/>
    </row>
    <row r="697" spans="6:6">
      <c r="F697" s="22"/>
    </row>
    <row r="698" spans="6:6">
      <c r="F698" s="22"/>
    </row>
    <row r="699" spans="6:6">
      <c r="F699" s="22"/>
    </row>
    <row r="700" spans="6:6">
      <c r="F700" s="22"/>
    </row>
    <row r="701" spans="6:6">
      <c r="F701" s="22"/>
    </row>
    <row r="702" spans="6:6">
      <c r="F702" s="22"/>
    </row>
    <row r="703" spans="6:6">
      <c r="F703" s="22"/>
    </row>
    <row r="704" spans="6:6">
      <c r="F704" s="22"/>
    </row>
    <row r="705" spans="6:6">
      <c r="F705" s="22"/>
    </row>
    <row r="706" spans="6:6">
      <c r="F706" s="22"/>
    </row>
    <row r="707" spans="6:6">
      <c r="F707" s="22"/>
    </row>
    <row r="708" spans="6:6">
      <c r="F708" s="22"/>
    </row>
    <row r="709" spans="6:6">
      <c r="F709" s="22"/>
    </row>
    <row r="710" spans="6:6">
      <c r="F710" s="22"/>
    </row>
    <row r="711" spans="6:6">
      <c r="F711" s="22"/>
    </row>
    <row r="712" spans="6:6">
      <c r="F712" s="22"/>
    </row>
    <row r="713" spans="6:6">
      <c r="F713" s="22"/>
    </row>
    <row r="714" spans="6:6">
      <c r="F714" s="22"/>
    </row>
    <row r="715" spans="6:6">
      <c r="F715" s="22"/>
    </row>
    <row r="716" spans="6:6">
      <c r="F716" s="22"/>
    </row>
    <row r="717" spans="6:6">
      <c r="F717" s="22"/>
    </row>
    <row r="718" spans="6:6">
      <c r="F718" s="22"/>
    </row>
    <row r="719" spans="6:6">
      <c r="F719" s="22"/>
    </row>
    <row r="720" spans="6:6">
      <c r="F720" s="22"/>
    </row>
    <row r="721" spans="6:6">
      <c r="F721" s="22"/>
    </row>
    <row r="722" spans="6:6">
      <c r="F722" s="22"/>
    </row>
    <row r="723" spans="6:6">
      <c r="F723" s="22"/>
    </row>
    <row r="724" spans="6:6">
      <c r="F724" s="22"/>
    </row>
    <row r="725" spans="6:6">
      <c r="F725" s="22"/>
    </row>
    <row r="726" spans="6:6">
      <c r="F726" s="22"/>
    </row>
    <row r="727" spans="6:6">
      <c r="F727" s="22"/>
    </row>
    <row r="728" spans="6:6">
      <c r="F728" s="22"/>
    </row>
    <row r="729" spans="6:6">
      <c r="F729" s="22"/>
    </row>
    <row r="730" spans="6:6">
      <c r="F730" s="22"/>
    </row>
    <row r="731" spans="6:6">
      <c r="F731" s="22"/>
    </row>
    <row r="732" spans="6:6">
      <c r="F732" s="22"/>
    </row>
    <row r="733" spans="6:6">
      <c r="F733" s="22"/>
    </row>
    <row r="734" spans="6:6">
      <c r="F734" s="22"/>
    </row>
    <row r="735" spans="6:6">
      <c r="F735" s="22"/>
    </row>
    <row r="736" spans="6:6">
      <c r="F736" s="22"/>
    </row>
    <row r="737" spans="6:6">
      <c r="F737" s="22"/>
    </row>
    <row r="738" spans="6:6">
      <c r="F738" s="22"/>
    </row>
    <row r="739" spans="6:6">
      <c r="F739" s="22"/>
    </row>
    <row r="740" spans="6:6">
      <c r="F740" s="22"/>
    </row>
    <row r="741" spans="6:6">
      <c r="F741" s="22"/>
    </row>
    <row r="742" spans="6:6">
      <c r="F742" s="22"/>
    </row>
    <row r="743" spans="6:6">
      <c r="F743" s="22"/>
    </row>
    <row r="744" spans="6:6">
      <c r="F744" s="22"/>
    </row>
    <row r="745" spans="6:6">
      <c r="F745" s="22"/>
    </row>
    <row r="746" spans="6:6">
      <c r="F746" s="22"/>
    </row>
    <row r="747" spans="6:6">
      <c r="F747" s="22"/>
    </row>
    <row r="748" spans="6:6">
      <c r="F748" s="22"/>
    </row>
    <row r="749" spans="6:6">
      <c r="F749" s="22"/>
    </row>
    <row r="750" spans="6:6">
      <c r="F750" s="22"/>
    </row>
    <row r="751" spans="6:6">
      <c r="F751" s="22"/>
    </row>
    <row r="752" spans="6:6">
      <c r="F752" s="22"/>
    </row>
    <row r="753" spans="6:6">
      <c r="F753" s="22"/>
    </row>
    <row r="754" spans="6:6">
      <c r="F754" s="22"/>
    </row>
    <row r="755" spans="6:6">
      <c r="F755" s="22"/>
    </row>
    <row r="756" spans="6:6">
      <c r="F756" s="22"/>
    </row>
    <row r="757" spans="6:6">
      <c r="F757" s="22"/>
    </row>
    <row r="758" spans="6:6">
      <c r="F758" s="22"/>
    </row>
    <row r="759" spans="6:6">
      <c r="F759" s="22"/>
    </row>
    <row r="760" spans="6:6">
      <c r="F760" s="22"/>
    </row>
    <row r="761" spans="6:6">
      <c r="F761" s="22"/>
    </row>
    <row r="762" spans="6:6">
      <c r="F762" s="22"/>
    </row>
    <row r="763" spans="6:6">
      <c r="F763" s="22"/>
    </row>
    <row r="764" spans="6:6">
      <c r="F764" s="22"/>
    </row>
    <row r="765" spans="6:6">
      <c r="F765" s="22"/>
    </row>
    <row r="766" spans="6:6">
      <c r="F766" s="22"/>
    </row>
    <row r="767" spans="6:6">
      <c r="F767" s="22"/>
    </row>
    <row r="768" spans="6:6">
      <c r="F768" s="22"/>
    </row>
    <row r="769" spans="6:6">
      <c r="F769" s="22"/>
    </row>
    <row r="770" spans="6:6">
      <c r="F770" s="22"/>
    </row>
    <row r="771" spans="6:6">
      <c r="F771" s="22"/>
    </row>
    <row r="772" spans="6:6">
      <c r="F772" s="22"/>
    </row>
    <row r="773" spans="6:6">
      <c r="F773" s="22"/>
    </row>
    <row r="774" spans="6:6">
      <c r="F774" s="22"/>
    </row>
    <row r="775" spans="6:6">
      <c r="F775" s="22"/>
    </row>
    <row r="776" spans="6:6">
      <c r="F776" s="22"/>
    </row>
    <row r="777" spans="6:6">
      <c r="F777" s="22"/>
    </row>
    <row r="778" spans="6:6">
      <c r="F778" s="22"/>
    </row>
    <row r="779" spans="6:6">
      <c r="F779" s="22"/>
    </row>
    <row r="780" spans="6:6">
      <c r="F780" s="22"/>
    </row>
    <row r="781" spans="6:6">
      <c r="F781" s="22"/>
    </row>
    <row r="782" spans="6:6">
      <c r="F782" s="22"/>
    </row>
    <row r="783" spans="6:6">
      <c r="F783" s="22"/>
    </row>
    <row r="784" spans="6:6">
      <c r="F784" s="22"/>
    </row>
    <row r="785" spans="6:6">
      <c r="F785" s="22"/>
    </row>
    <row r="786" spans="6:6">
      <c r="F786" s="22"/>
    </row>
    <row r="787" spans="6:6">
      <c r="F787" s="22"/>
    </row>
    <row r="788" spans="6:6">
      <c r="F788" s="22"/>
    </row>
    <row r="789" spans="6:6">
      <c r="F789" s="22"/>
    </row>
    <row r="790" spans="6:6">
      <c r="F790" s="22"/>
    </row>
    <row r="791" spans="6:6">
      <c r="F791" s="22"/>
    </row>
    <row r="792" spans="6:6">
      <c r="F792" s="22"/>
    </row>
    <row r="793" spans="6:6">
      <c r="F793" s="22"/>
    </row>
    <row r="794" spans="6:6">
      <c r="F794" s="22"/>
    </row>
    <row r="795" spans="6:6">
      <c r="F795" s="22"/>
    </row>
    <row r="796" spans="6:6">
      <c r="F796" s="22"/>
    </row>
    <row r="797" spans="6:6">
      <c r="F797" s="22"/>
    </row>
    <row r="798" spans="6:6">
      <c r="F798" s="22"/>
    </row>
    <row r="799" spans="6:6">
      <c r="F799" s="22"/>
    </row>
    <row r="800" spans="6:6">
      <c r="F800" s="22"/>
    </row>
    <row r="801" spans="6:6">
      <c r="F801" s="22"/>
    </row>
    <row r="802" spans="6:6">
      <c r="F802" s="22"/>
    </row>
    <row r="803" spans="6:6">
      <c r="F803" s="22"/>
    </row>
    <row r="804" spans="6:6">
      <c r="F804" s="22"/>
    </row>
    <row r="805" spans="6:6">
      <c r="F805" s="22"/>
    </row>
    <row r="806" spans="6:6">
      <c r="F806" s="22"/>
    </row>
    <row r="807" spans="6:6">
      <c r="F807" s="22"/>
    </row>
    <row r="808" spans="6:6">
      <c r="F808" s="22"/>
    </row>
    <row r="809" spans="6:6">
      <c r="F809" s="22"/>
    </row>
    <row r="810" spans="6:6">
      <c r="F810" s="22"/>
    </row>
    <row r="811" spans="6:6">
      <c r="F811" s="22"/>
    </row>
    <row r="812" spans="6:6">
      <c r="F812" s="22"/>
    </row>
    <row r="813" spans="6:6">
      <c r="F813" s="22"/>
    </row>
    <row r="814" spans="6:6">
      <c r="F814" s="22"/>
    </row>
    <row r="815" spans="6:6">
      <c r="F815" s="22"/>
    </row>
    <row r="816" spans="6:6">
      <c r="F816" s="22"/>
    </row>
    <row r="817" spans="6:6">
      <c r="F817" s="22"/>
    </row>
    <row r="818" spans="6:6">
      <c r="F818" s="22"/>
    </row>
    <row r="819" spans="6:6">
      <c r="F819" s="22"/>
    </row>
    <row r="820" spans="6:6">
      <c r="F820" s="22"/>
    </row>
    <row r="821" spans="6:6">
      <c r="F821" s="22"/>
    </row>
    <row r="822" spans="6:6">
      <c r="F822" s="22"/>
    </row>
    <row r="823" spans="6:6">
      <c r="F823" s="22"/>
    </row>
    <row r="824" spans="6:6">
      <c r="F824" s="22"/>
    </row>
    <row r="825" spans="6:6">
      <c r="F825" s="22"/>
    </row>
    <row r="826" spans="6:6">
      <c r="F826" s="22"/>
    </row>
    <row r="827" spans="6:6">
      <c r="F827" s="22"/>
    </row>
    <row r="828" spans="6:6">
      <c r="F828" s="22"/>
    </row>
    <row r="829" spans="6:6">
      <c r="F829" s="22"/>
    </row>
    <row r="830" spans="6:6">
      <c r="F830" s="22"/>
    </row>
    <row r="831" spans="6:6">
      <c r="F831" s="22"/>
    </row>
    <row r="832" spans="6:6">
      <c r="F832" s="22"/>
    </row>
    <row r="833" spans="6:6">
      <c r="F833" s="22"/>
    </row>
    <row r="834" spans="6:6">
      <c r="F834" s="22"/>
    </row>
    <row r="835" spans="6:6">
      <c r="F835" s="22"/>
    </row>
    <row r="836" spans="6:6">
      <c r="F836" s="22"/>
    </row>
    <row r="837" spans="6:6">
      <c r="F837" s="22"/>
    </row>
    <row r="838" spans="6:6">
      <c r="F838" s="22"/>
    </row>
    <row r="839" spans="6:6">
      <c r="F839" s="22"/>
    </row>
    <row r="840" spans="6:6">
      <c r="F840" s="22"/>
    </row>
    <row r="841" spans="6:6">
      <c r="F841" s="22"/>
    </row>
    <row r="842" spans="6:6">
      <c r="F842" s="22"/>
    </row>
    <row r="843" spans="6:6">
      <c r="F843" s="22"/>
    </row>
    <row r="844" spans="6:6">
      <c r="F844" s="22"/>
    </row>
    <row r="845" spans="6:6">
      <c r="F845" s="22"/>
    </row>
    <row r="846" spans="6:6">
      <c r="F846" s="22"/>
    </row>
    <row r="847" spans="6:6">
      <c r="F847" s="22"/>
    </row>
    <row r="848" spans="6:6">
      <c r="F848" s="22"/>
    </row>
    <row r="849" spans="6:6">
      <c r="F849" s="22"/>
    </row>
    <row r="850" spans="6:6">
      <c r="F850" s="22"/>
    </row>
    <row r="851" spans="6:6">
      <c r="F851" s="22"/>
    </row>
    <row r="852" spans="6:6">
      <c r="F852" s="22"/>
    </row>
    <row r="853" spans="6:6">
      <c r="F853" s="22"/>
    </row>
    <row r="854" spans="6:6">
      <c r="F854" s="22"/>
    </row>
    <row r="855" spans="6:6">
      <c r="F855" s="22"/>
    </row>
    <row r="856" spans="6:6">
      <c r="F856" s="22"/>
    </row>
    <row r="857" spans="6:6">
      <c r="F857" s="22"/>
    </row>
    <row r="858" spans="6:6">
      <c r="F858" s="22"/>
    </row>
    <row r="859" spans="6:6">
      <c r="F859" s="22"/>
    </row>
    <row r="860" spans="6:6">
      <c r="F860" s="22"/>
    </row>
    <row r="861" spans="6:6">
      <c r="F861" s="22"/>
    </row>
    <row r="862" spans="6:6">
      <c r="F862" s="22"/>
    </row>
    <row r="863" spans="6:6">
      <c r="F863" s="22"/>
    </row>
    <row r="864" spans="6:6">
      <c r="F864" s="22"/>
    </row>
    <row r="865" spans="6:6">
      <c r="F865" s="22"/>
    </row>
    <row r="866" spans="6:6">
      <c r="F866" s="22"/>
    </row>
    <row r="867" spans="6:6">
      <c r="F867" s="22"/>
    </row>
    <row r="868" spans="6:6">
      <c r="F868" s="22"/>
    </row>
    <row r="869" spans="6:6">
      <c r="F869" s="22"/>
    </row>
    <row r="870" spans="6:6">
      <c r="F870" s="22"/>
    </row>
    <row r="871" spans="6:6">
      <c r="F871" s="22"/>
    </row>
    <row r="872" spans="6:6">
      <c r="F872" s="22"/>
    </row>
    <row r="873" spans="6:6">
      <c r="F873" s="22"/>
    </row>
    <row r="874" spans="6:6">
      <c r="F874" s="22"/>
    </row>
    <row r="875" spans="6:6">
      <c r="F875" s="22"/>
    </row>
    <row r="876" spans="6:6">
      <c r="F876" s="22"/>
    </row>
    <row r="877" spans="6:6">
      <c r="F877" s="22"/>
    </row>
    <row r="878" spans="6:6">
      <c r="F878" s="22"/>
    </row>
    <row r="879" spans="6:6">
      <c r="F879" s="22"/>
    </row>
    <row r="880" spans="6:6">
      <c r="F880" s="22"/>
    </row>
    <row r="881" spans="6:6">
      <c r="F881" s="22"/>
    </row>
    <row r="882" spans="6:6">
      <c r="F882" s="22"/>
    </row>
    <row r="883" spans="6:6">
      <c r="F883" s="22"/>
    </row>
    <row r="884" spans="6:6">
      <c r="F884" s="22"/>
    </row>
    <row r="885" spans="6:6">
      <c r="F885" s="22"/>
    </row>
    <row r="886" spans="6:6">
      <c r="F886" s="22"/>
    </row>
    <row r="887" spans="6:6">
      <c r="F887" s="22"/>
    </row>
    <row r="888" spans="6:6">
      <c r="F888" s="22"/>
    </row>
    <row r="889" spans="6:6">
      <c r="F889" s="22"/>
    </row>
    <row r="890" spans="6:6">
      <c r="F890" s="22"/>
    </row>
    <row r="891" spans="6:6">
      <c r="F891" s="22"/>
    </row>
    <row r="892" spans="6:6">
      <c r="F892" s="22"/>
    </row>
    <row r="893" spans="6:6">
      <c r="F893" s="22"/>
    </row>
    <row r="894" spans="6:6">
      <c r="F894" s="22"/>
    </row>
    <row r="895" spans="6:6">
      <c r="F895" s="22"/>
    </row>
    <row r="896" spans="6:6">
      <c r="F896" s="22"/>
    </row>
    <row r="897" spans="6:6">
      <c r="F897" s="22"/>
    </row>
    <row r="898" spans="6:6">
      <c r="F898" s="22"/>
    </row>
    <row r="899" spans="6:6">
      <c r="F899" s="22"/>
    </row>
    <row r="900" spans="6:6">
      <c r="F900" s="22"/>
    </row>
    <row r="901" spans="6:6">
      <c r="F901" s="22"/>
    </row>
    <row r="902" spans="6:6">
      <c r="F902" s="22"/>
    </row>
    <row r="903" spans="6:6">
      <c r="F903" s="22"/>
    </row>
    <row r="904" spans="6:6">
      <c r="F904" s="22"/>
    </row>
    <row r="905" spans="6:6">
      <c r="F905" s="22"/>
    </row>
    <row r="906" spans="6:6">
      <c r="F906" s="22"/>
    </row>
    <row r="907" spans="6:6">
      <c r="F907" s="22"/>
    </row>
    <row r="908" spans="6:6">
      <c r="F908" s="22"/>
    </row>
    <row r="909" spans="6:6">
      <c r="F909" s="22"/>
    </row>
    <row r="910" spans="6:6">
      <c r="F910" s="22"/>
    </row>
    <row r="911" spans="6:6">
      <c r="F911" s="22"/>
    </row>
    <row r="912" spans="6:6">
      <c r="F912" s="22"/>
    </row>
    <row r="913" spans="6:6">
      <c r="F913" s="22"/>
    </row>
    <row r="914" spans="6:6">
      <c r="F914" s="22"/>
    </row>
    <row r="915" spans="6:6">
      <c r="F915" s="22"/>
    </row>
    <row r="916" spans="6:6">
      <c r="F916" s="22"/>
    </row>
    <row r="917" spans="6:6">
      <c r="F917" s="22"/>
    </row>
    <row r="918" spans="6:6">
      <c r="F918" s="22"/>
    </row>
    <row r="919" spans="6:6">
      <c r="F919" s="22"/>
    </row>
    <row r="920" spans="6:6">
      <c r="F920" s="22"/>
    </row>
    <row r="921" spans="6:6">
      <c r="F921" s="22"/>
    </row>
    <row r="922" spans="6:6">
      <c r="F922" s="22"/>
    </row>
    <row r="923" spans="6:6">
      <c r="F923" s="22"/>
    </row>
    <row r="924" spans="6:6">
      <c r="F924" s="22"/>
    </row>
    <row r="925" spans="6:6">
      <c r="F925" s="22"/>
    </row>
    <row r="926" spans="6:6">
      <c r="F926" s="22"/>
    </row>
    <row r="927" spans="6:6">
      <c r="F927" s="22"/>
    </row>
    <row r="928" spans="6:6">
      <c r="F928" s="22"/>
    </row>
    <row r="929" spans="6:6">
      <c r="F929" s="22"/>
    </row>
    <row r="930" spans="6:6">
      <c r="F930" s="22"/>
    </row>
    <row r="931" spans="6:6">
      <c r="F931" s="22"/>
    </row>
    <row r="932" spans="6:6">
      <c r="F932" s="22"/>
    </row>
    <row r="933" spans="6:6">
      <c r="F933" s="22"/>
    </row>
    <row r="934" spans="6:6">
      <c r="F934" s="22"/>
    </row>
    <row r="935" spans="6:6">
      <c r="F935" s="22"/>
    </row>
    <row r="936" spans="6:6">
      <c r="F936" s="22"/>
    </row>
    <row r="937" spans="6:6">
      <c r="F937" s="22"/>
    </row>
    <row r="938" spans="6:6">
      <c r="F938" s="22"/>
    </row>
    <row r="939" spans="6:6">
      <c r="F939" s="22"/>
    </row>
    <row r="940" spans="6:6">
      <c r="F940" s="22"/>
    </row>
    <row r="941" spans="6:6">
      <c r="F941" s="22"/>
    </row>
    <row r="942" spans="6:6">
      <c r="F942" s="22"/>
    </row>
    <row r="943" spans="6:6">
      <c r="F943" s="22"/>
    </row>
    <row r="944" spans="6:6">
      <c r="F944" s="22"/>
    </row>
    <row r="945" spans="6:6">
      <c r="F945" s="22"/>
    </row>
    <row r="946" spans="6:6">
      <c r="F946" s="22"/>
    </row>
    <row r="947" spans="6:6">
      <c r="F947" s="22"/>
    </row>
    <row r="948" spans="6:6">
      <c r="F948" s="22"/>
    </row>
    <row r="949" spans="6:6">
      <c r="F949" s="22"/>
    </row>
    <row r="950" spans="6:6">
      <c r="F950" s="22"/>
    </row>
    <row r="951" spans="6:6">
      <c r="F951" s="22"/>
    </row>
    <row r="952" spans="6:6">
      <c r="F952" s="22"/>
    </row>
    <row r="953" spans="6:6">
      <c r="F953" s="22"/>
    </row>
    <row r="954" spans="6:6">
      <c r="F954" s="22"/>
    </row>
    <row r="955" spans="6:6">
      <c r="F955" s="22"/>
    </row>
    <row r="956" spans="6:6">
      <c r="F956" s="22"/>
    </row>
    <row r="957" spans="6:6">
      <c r="F957" s="22"/>
    </row>
    <row r="958" spans="6:6">
      <c r="F958" s="22"/>
    </row>
    <row r="959" spans="6:6">
      <c r="F959" s="22"/>
    </row>
    <row r="960" spans="6:6">
      <c r="F960" s="22"/>
    </row>
    <row r="961" spans="6:6">
      <c r="F961" s="22"/>
    </row>
    <row r="962" spans="6:6">
      <c r="F962" s="22"/>
    </row>
    <row r="963" spans="6:6">
      <c r="F963" s="22"/>
    </row>
    <row r="964" spans="6:6">
      <c r="F964" s="22"/>
    </row>
    <row r="965" spans="6:6">
      <c r="F965" s="22"/>
    </row>
    <row r="966" spans="6:6">
      <c r="F966" s="22"/>
    </row>
    <row r="967" spans="6:6">
      <c r="F967" s="22"/>
    </row>
    <row r="968" spans="6:6">
      <c r="F968" s="22"/>
    </row>
    <row r="969" spans="6:6">
      <c r="F969" s="22"/>
    </row>
    <row r="970" spans="6:6">
      <c r="F970" s="22"/>
    </row>
    <row r="971" spans="6:6">
      <c r="F971" s="22"/>
    </row>
    <row r="972" spans="6:6">
      <c r="F972" s="22"/>
    </row>
    <row r="973" spans="6:6">
      <c r="F973" s="22"/>
    </row>
    <row r="974" spans="6:6">
      <c r="F974" s="22"/>
    </row>
    <row r="975" spans="6:6">
      <c r="F975" s="22"/>
    </row>
    <row r="976" spans="6:6">
      <c r="F976" s="22"/>
    </row>
    <row r="977" spans="6:6">
      <c r="F977" s="22"/>
    </row>
    <row r="978" spans="6:6">
      <c r="F978" s="22"/>
    </row>
    <row r="979" spans="6:6">
      <c r="F979" s="22"/>
    </row>
    <row r="980" spans="6:6">
      <c r="F980" s="22"/>
    </row>
    <row r="981" spans="6:6">
      <c r="F981" s="22"/>
    </row>
    <row r="982" spans="6:6">
      <c r="F982" s="22"/>
    </row>
    <row r="983" spans="6:6">
      <c r="F983" s="22"/>
    </row>
    <row r="984" spans="6:6">
      <c r="F984" s="22"/>
    </row>
    <row r="985" spans="6:6">
      <c r="F985" s="22"/>
    </row>
    <row r="986" spans="6:6">
      <c r="F986" s="22"/>
    </row>
    <row r="987" spans="6:6">
      <c r="F987" s="22"/>
    </row>
    <row r="988" spans="6:6">
      <c r="F988" s="22"/>
    </row>
    <row r="989" spans="6:6">
      <c r="F989" s="22"/>
    </row>
    <row r="990" spans="6:6">
      <c r="F990" s="22"/>
    </row>
    <row r="991" spans="6:6">
      <c r="F991" s="22"/>
    </row>
    <row r="992" spans="6:6">
      <c r="F992" s="22"/>
    </row>
    <row r="993" spans="6:6">
      <c r="F993" s="22"/>
    </row>
    <row r="994" spans="6:6">
      <c r="F994" s="22"/>
    </row>
    <row r="995" spans="6:6">
      <c r="F995" s="22"/>
    </row>
    <row r="996" spans="6:6">
      <c r="F996" s="22"/>
    </row>
    <row r="997" spans="6:6">
      <c r="F997" s="22"/>
    </row>
    <row r="998" spans="6:6">
      <c r="F998" s="22"/>
    </row>
    <row r="999" spans="6:6">
      <c r="F999" s="22"/>
    </row>
    <row r="1000" spans="6:6">
      <c r="F1000" s="22"/>
    </row>
  </sheetData>
  <sortState ref="I5:J5">
    <sortCondition ref="I5"/>
  </sortState>
  <mergeCells count="1">
    <mergeCell ref="A1:E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RecalculateMacro">
              <controlPr defaultSize="0" print="0" autoFill="0" autoPict="0" macro="[0]!ReCalculate.ReCalculate">
                <anchor moveWithCells="1" sizeWithCells="1">
                  <from>
                    <xdr:col>6</xdr:col>
                    <xdr:colOff>0</xdr:colOff>
                    <xdr:row>1</xdr:row>
                    <xdr:rowOff>0</xdr:rowOff>
                  </from>
                  <to>
                    <xdr:col>8</xdr:col>
                    <xdr:colOff>0</xdr:colOff>
                    <xdr:row>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activeCell="G5" sqref="G5"/>
    </sheetView>
  </sheetViews>
  <sheetFormatPr defaultColWidth="12.7109375" defaultRowHeight="15" customHeight="1"/>
  <sheetData>
    <row r="1" spans="1:10" ht="15" customHeight="1">
      <c r="A1" s="23" t="s">
        <v>103</v>
      </c>
      <c r="B1" s="23"/>
      <c r="C1" s="23"/>
      <c r="D1" s="23"/>
      <c r="E1" s="23"/>
      <c r="F1" s="23"/>
      <c r="G1" s="23"/>
    </row>
    <row r="2" spans="1:10" ht="15" customHeight="1" thickBot="1">
      <c r="A2" s="23" t="s">
        <v>104</v>
      </c>
      <c r="B2" s="23"/>
      <c r="C2" s="23"/>
      <c r="D2" s="23"/>
      <c r="E2" s="23"/>
      <c r="F2" s="23"/>
      <c r="G2" s="23"/>
      <c r="I2" s="35" t="s">
        <v>105</v>
      </c>
    </row>
    <row r="3" spans="1:10" ht="15" customHeight="1" thickBot="1">
      <c r="A3" t="s">
        <v>25</v>
      </c>
      <c r="B3" t="s">
        <v>26</v>
      </c>
      <c r="C3" t="s">
        <v>28</v>
      </c>
      <c r="D3" t="s">
        <v>48</v>
      </c>
      <c r="E3" t="s">
        <v>50</v>
      </c>
      <c r="F3" t="s">
        <v>70</v>
      </c>
      <c r="G3" t="s">
        <v>72</v>
      </c>
      <c r="H3" t="s">
        <v>53</v>
      </c>
      <c r="I3" s="36" t="s">
        <v>106</v>
      </c>
      <c r="J3" s="37">
        <v>25000000000</v>
      </c>
    </row>
    <row r="4" spans="1:10" ht="15" customHeight="1" thickBot="1">
      <c r="A4" s="34">
        <v>0.67540509259259263</v>
      </c>
      <c r="B4" s="30">
        <v>3.9689999999999999</v>
      </c>
      <c r="C4" s="33">
        <v>25000000000</v>
      </c>
      <c r="D4" s="33">
        <v>28600000000</v>
      </c>
      <c r="E4" s="33">
        <v>1810000000000</v>
      </c>
      <c r="F4" s="33">
        <v>465000000000</v>
      </c>
      <c r="G4" s="33">
        <v>11100000000000</v>
      </c>
      <c r="H4" s="30">
        <v>1.58</v>
      </c>
      <c r="I4" s="36" t="s">
        <v>107</v>
      </c>
      <c r="J4" s="37">
        <v>28600000000</v>
      </c>
    </row>
    <row r="5" spans="1:10" ht="15" customHeight="1" thickBot="1">
      <c r="I5" s="36" t="s">
        <v>108</v>
      </c>
      <c r="J5" s="37">
        <v>1810000000000</v>
      </c>
    </row>
    <row r="6" spans="1:10" ht="15" customHeight="1" thickBot="1">
      <c r="I6" s="36" t="s">
        <v>109</v>
      </c>
      <c r="J6" s="37">
        <v>465000000000</v>
      </c>
    </row>
    <row r="7" spans="1:10" ht="15" customHeight="1" thickBot="1">
      <c r="I7" s="36" t="s">
        <v>110</v>
      </c>
      <c r="J7" s="37">
        <v>11100000000000</v>
      </c>
    </row>
  </sheetData>
  <mergeCells count="2">
    <mergeCell ref="A1:G1"/>
    <mergeCell ref="A2:G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abSelected="1" workbookViewId="0">
      <selection activeCell="B13" sqref="B13"/>
    </sheetView>
  </sheetViews>
  <sheetFormatPr defaultRowHeight="12.75"/>
  <cols>
    <col min="1" max="1" width="30.7109375" style="38" customWidth="1"/>
    <col min="2" max="2" width="31.28515625" bestFit="1" customWidth="1"/>
  </cols>
  <sheetData>
    <row r="1" spans="1:2">
      <c r="A1" s="39" t="s">
        <v>111</v>
      </c>
      <c r="B1" s="41">
        <v>44537</v>
      </c>
    </row>
    <row r="2" spans="1:2">
      <c r="A2" s="40" t="s">
        <v>90</v>
      </c>
      <c r="B2" s="42">
        <v>1</v>
      </c>
    </row>
    <row r="3" spans="1:2">
      <c r="A3" s="40" t="s">
        <v>112</v>
      </c>
      <c r="B3" s="43" t="s">
        <v>129</v>
      </c>
    </row>
    <row r="4" spans="1:2">
      <c r="A4" s="40" t="s">
        <v>96</v>
      </c>
      <c r="B4" s="42" t="s">
        <v>101</v>
      </c>
    </row>
    <row r="5" spans="1:2">
      <c r="A5" s="40" t="s">
        <v>113</v>
      </c>
      <c r="B5" s="42">
        <v>1.91</v>
      </c>
    </row>
    <row r="6" spans="1:2">
      <c r="A6" s="40" t="s">
        <v>114</v>
      </c>
      <c r="B6" s="42">
        <v>7.16</v>
      </c>
    </row>
    <row r="7" spans="1:2">
      <c r="A7" s="40" t="s">
        <v>115</v>
      </c>
      <c r="B7" s="44">
        <v>24900000000</v>
      </c>
    </row>
    <row r="8" spans="1:2" ht="51">
      <c r="A8" s="40" t="s">
        <v>116</v>
      </c>
      <c r="B8" s="42" t="s">
        <v>130</v>
      </c>
    </row>
    <row r="9" spans="1:2" ht="51">
      <c r="A9" s="40" t="s">
        <v>117</v>
      </c>
      <c r="B9" s="42" t="s">
        <v>131</v>
      </c>
    </row>
    <row r="10" spans="1:2" ht="51">
      <c r="A10" s="40" t="s">
        <v>118</v>
      </c>
      <c r="B10" s="42" t="s">
        <v>132</v>
      </c>
    </row>
    <row r="11" spans="1:2" ht="51">
      <c r="A11" s="40" t="s">
        <v>119</v>
      </c>
      <c r="B11" s="42" t="s">
        <v>133</v>
      </c>
    </row>
    <row r="12" spans="1:2">
      <c r="A12" s="40" t="s">
        <v>120</v>
      </c>
      <c r="B12" s="44">
        <v>5290000000</v>
      </c>
    </row>
    <row r="13" spans="1:2">
      <c r="A13" s="40" t="s">
        <v>121</v>
      </c>
      <c r="B13" s="42">
        <v>4.5</v>
      </c>
    </row>
    <row r="14" spans="1:2" ht="51">
      <c r="A14" s="40" t="s">
        <v>122</v>
      </c>
      <c r="B14" s="42" t="s">
        <v>134</v>
      </c>
    </row>
    <row r="15" spans="1:2">
      <c r="A15" s="38" t="s">
        <v>123</v>
      </c>
      <c r="B15" s="31">
        <v>960</v>
      </c>
    </row>
    <row r="16" spans="1:2">
      <c r="A16" s="38" t="s">
        <v>124</v>
      </c>
      <c r="B16">
        <v>7.16</v>
      </c>
    </row>
    <row r="17" spans="1:2">
      <c r="A17" s="38" t="s">
        <v>125</v>
      </c>
      <c r="B17">
        <v>-1.07</v>
      </c>
    </row>
    <row r="18" spans="1:2">
      <c r="A18" s="38" t="s">
        <v>126</v>
      </c>
      <c r="B18" t="s">
        <v>130</v>
      </c>
    </row>
    <row r="19" spans="1:2">
      <c r="A19" s="38" t="s">
        <v>127</v>
      </c>
      <c r="B19" t="s">
        <v>130</v>
      </c>
    </row>
    <row r="21" spans="1:2">
      <c r="A21" s="38"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
  <sheetViews>
    <sheetView workbookViewId="0"/>
  </sheetViews>
  <sheetFormatPr defaultRowHeight="12.75"/>
  <sheetData>
    <row r="1" spans="1:2">
      <c r="A1">
        <v>400885632</v>
      </c>
      <c r="B1" s="11" t="s">
        <v>12</v>
      </c>
    </row>
  </sheetData>
  <pageMargins left="0.7" right="0.7" top="0.75" bottom="0.75" header="0.3" footer="0.3"/>
</worksheet>
</file>

<file path=customUI/customUI.xml><?xml version="1.0" encoding="utf-8"?>
<customUI xmlns="http://schemas.microsoft.com/office/2006/01/customui" onLoad="RibbonOnLoad">
  <ribbon startFromScratch="false">
    <tabs>
      <tab id="customTab" label="Cavity Data Processing">
        <group id="Group1" label="Import Data">
          <button id="G1B1" label="Import Raw Data" imageMso="ImportExcel" size="normal" onAction="ImportRawDataFile" tag="G1B1" getEnabled="GetEnabledMacro"/>
          <button id="G1B2" label="Updated Start/End Rows" imageMso="Recurrence" size="normal" onAction="ReCalculateDC.ReCalculateDC" tag="P2P3_G1B2" getEnabled="GetEnabledMacro"/>
        </group>
        <group id="Group2" label="Calculations">
          <button id="G2B1" label="Low Field Decay" imageMso="ObjectsSelect" size="normal" onAction="LowFieldDecayCalc.LowFieldDecayCalc" tag="P2P3_G2B1" getEnabled="GetEnabledMacro"/>
          <button id="G2B2" label="Temperature Data" imageMso="Drawing1GalleryBrightness" size="normal" onAction="TemperatureData.TemperatureData" tag="P2P3_G2B2" getEnabled="GetEnabledMacro"/>
          <button id="G2B3" label="Radiation Onset" imageMso="Fish" size="normal" onAction="SortRadOnsetData" tag="P2P3_G2B3" getEnabled="GetEnabledMacro"/>
          <button id="G2B4" label="Traveler Information" imageMso="GroupCreateReports" size="normal" onAction="TravelerInfo.TravelerInfo" tag="P2P3_G2B4" getEnabled="GetEnabledMacro"/>
        </group>
        <group id="Group3" label="Charts">
          <button id="G3B1" label="Create Charts" imageMso="ChartTrendline" size="normal" onAction="CreateGraphs.CreateGraphs" tag="P2P3_G3B1" getEnabled="GetEnabledMacro"/>
          <button id="G3B2" label="Save All Charts as PDFs" imageMso="FileSaveAsPdf" size="normal" onAction="SavePDFs.SavePDFs" tag="P3_G3B2" getEnabled="GetEnabledMacro"/>
          <button id="G3B3" label="Select Charts to Save as PDFs" imageMso="ObjectsSelect" size="normal" onAction="SelectChartsToSave.SelectChartsToSave" tag="P3_G3B3" getEnabled="GetEnabledMacro"/>
          <!--button id="G3B4" label="Save Selected Charts as PDFs" imageMso="FileSaveAsPdf" size="normal" 	
					onAction="SaveSelectCharts.SaveSelectCharts" tag="P4_G3B4" getEnabled="GetEnabledMacro" /-->
        </group>
        <group id="Group4" label="Finalization">
          <button id="G4B1" label="Copy Workbook without Macros" imageMso="SaveWorkbookTask" size="normal" onAction="SaveWithoutMacros.SaveWithoutMacros" tag="P2P3_G4B1" getEnabled="GetEnabledMacro"/>
        </group>
      </tab>
    </tabs>
  </ribbon>
</customUI>
</file>

<file path=customUI/customUI14.xml><?xml version="1.0" encoding="utf-8"?>
<customUI xmlns="http://schemas.microsoft.com/office/2009/07/customui" onLoad="RibbonOnLoad">
  <ribbon startFromScratch="false">
    <tabs>
      <tab id="customTab" label="Cavity Data Processing">
        <group id="Group1" label="Import Data">
          <button id="G1B1" label="Import Raw Data" imageMso="ArrangeByAvailability" size="normal" onAction="ImportRawDataFile" tag="G1B1" getEnabled="GetEnabledMacro"/>
          <button id="G1B2" label="Updated Start/End Rows" imageMso="ArrangeByRecurrence" size="normal" onAction="ReCalculateDC.ReCalculateDC" tag="P2P3_G1B2" getEnabled="GetEnabledMacro"/>
        </group>
        <group id="Group2" label="Calculations">
          <button id="G2B1" label="Low Field Decay" imageMso="ObjectsSelect" size="normal" onAction="LowFieldDecayCalc.LowFieldDecayCalc" tag="P2P3_G2B1" getEnabled="GetEnabledMacro"/>
          <button id="G2B2" label="Temperature Data" imageMso="Drawing1GalleryBrightness" size="normal" onAction="TemperatureData.TemperatureData" tag="P2P3_G2B2" getEnabled="GetEnabledMacro"/>
          <button id="G2B3" label="Radiation Onset" imageMso="Fish" size="normal" onAction="SortRadOnsetData" tag="P2P3_G2B3" getEnabled="GetEnabledMacro"/>
          <button id="G2B4" label="Traveler Information" imageMso="GroupCreateReports" size="normal" onAction="TravelerInfo.TravelerInfo" tag="P2P3_G2B4" getEnabled="GetEnabledMacro"/>
        </group>
        <group id="Group3" label="Charts">
          <button id="G3B1" label="Create Charts" imageMso="ChartTrendline" size="normal" onAction="CreateGraphs.CreateGraphs" tag="P2P3_G3B1" getEnabled="GetEnabledMacro"/>
          <button id="G3B2" label="Save All Charts as PDFs" imageMso="FileSaveAsPdf" size="normal" onAction="SavePDFs.SavePDFs" tag="P3_G3B2" getEnabled="GetEnabledMacro"/>
          <button id="G3B3" label="Select Charts to Save as PDFs" imageMso="ObjectsSelect" size="normal" onAction="SelectChartsToSave.SelectChartsToSave" tag="P3_G3B3" getEnabled="GetEnabledMacro"/>
          <!--button id="G3B4" label="Save Selected Charts as PDFs" imageMso="FileSaveAsPdf" size="normal" 	
					onAction="SaveSelectCharts.SaveSelectCharts" tag="P4_G3B4" getEnabled="GetEnabledMacro" /-->
        </group>
        <group id="Group4" label="Finalization">
          <button id="G4B1" label="Copy Workbook without Macros" imageMso="SaveWorkbookTask" size="normal" onAction="SaveWithoutMacros.SaveWithoutMacros" tag="P2P3_G4B1" getEnabled="GetEnabledMacro"/>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Charts</vt:lpstr>
      </vt:variant>
      <vt:variant>
        <vt:i4>3</vt:i4>
      </vt:variant>
    </vt:vector>
  </HeadingPairs>
  <TitlesOfParts>
    <vt:vector size="8" baseType="lpstr">
      <vt:lpstr>READ ME</vt:lpstr>
      <vt:lpstr>Raw Data</vt:lpstr>
      <vt:lpstr>Data Cond</vt:lpstr>
      <vt:lpstr>Low Field Decay Meas</vt:lpstr>
      <vt:lpstr>Traveler Info</vt:lpstr>
      <vt:lpstr>QoandRadvsEacc</vt:lpstr>
      <vt:lpstr>FreqvsEacc2</vt:lpstr>
      <vt:lpstr>HOMvsEacc</vt:lpstr>
    </vt:vector>
  </TitlesOfParts>
  <Company>Jefferson 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C100_RI_000_Processed_Data_TEMPLATE</dc:title>
  <dc:subject>C100 HP RF Test Results</dc:subject>
  <dc:creator>TBass</dc:creator>
  <cp:lastModifiedBy>Christiana Wilson</cp:lastModifiedBy>
  <cp:lastPrinted>2021-12-08T19:20:30Z</cp:lastPrinted>
  <dcterms:created xsi:type="dcterms:W3CDTF">2003-06-10T18:27:06Z</dcterms:created>
  <dcterms:modified xsi:type="dcterms:W3CDTF">2021-12-08T19:49:30Z</dcterms:modified>
</cp:coreProperties>
</file>